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huy Thuy\VB góp ý dự thảo\2026\6.26\CV 8841 So Tai chinh\"/>
    </mc:Choice>
  </mc:AlternateContent>
  <bookViews>
    <workbookView xWindow="0" yWindow="0" windowWidth="26580" windowHeight="9960" activeTab="2"/>
  </bookViews>
  <sheets>
    <sheet name="TH các nội dung ss" sheetId="1" r:id="rId1"/>
    <sheet name="TH báo cáo các đơn vị" sheetId="2" r:id="rId2"/>
    <sheet name="PL giải trình" sheetId="3" r:id="rId3"/>
  </sheets>
  <definedNames>
    <definedName name="_xlnm.Print_Titles" localSheetId="1">'TH báo cáo các đơn vị'!$3:$3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6" i="2" l="1"/>
  <c r="H6" i="2"/>
  <c r="F6" i="2"/>
  <c r="G48" i="2"/>
  <c r="H48" i="2"/>
  <c r="F48" i="2"/>
  <c r="F5" i="2"/>
  <c r="G5" i="2" l="1"/>
  <c r="H5" i="2"/>
  <c r="D6" i="2"/>
  <c r="C6" i="2"/>
  <c r="D48" i="2"/>
  <c r="C48" i="2"/>
  <c r="C4" i="2" l="1"/>
  <c r="D4" i="2"/>
</calcChain>
</file>

<file path=xl/sharedStrings.xml><?xml version="1.0" encoding="utf-8"?>
<sst xmlns="http://schemas.openxmlformats.org/spreadsheetml/2006/main" count="751" uniqueCount="444">
  <si>
    <t>STT</t>
  </si>
  <si>
    <t>TỔNG HỢP CÁC NỘI DUNG SỬA ĐỔI NGHỊ QUYẾT SỐ 22/2016/NQ-HĐND NGÀY 8/12/2016 (ĐƯỢC SỬA ĐỔI BỔ SUNG TẠI PHỤ LỤC 01 NGHỊ QUYẾT SỐ 06/2023/NQ-HĐND NGÀY 4/4/2023)</t>
  </si>
  <si>
    <t>Quy định tại Nghị quyết số 22/2016/NQ-HĐND ngày 8/12/2016</t>
  </si>
  <si>
    <t>Nội dung</t>
  </si>
  <si>
    <t>Phạm vi điều chỉnh</t>
  </si>
  <si>
    <r>
      <t xml:space="preserve">Quy định các nội dung chi và mức chi thực hiện các cuộc Điều tra thống kê nhằm thu thập thông tin có tính chất đặc thù phục vụ yêu cầu quản lý của Ủy ban nhân dân Thành phố được Chủ tịch UBND Thành phố quyết định do ngân sách Thành phố bảo đảm theo quy định của </t>
    </r>
    <r>
      <rPr>
        <sz val="12"/>
        <color rgb="FFFF0000"/>
        <rFont val="Times New Roman"/>
        <family val="1"/>
      </rPr>
      <t>Luật Thống kê ngày 23 tháng 11 năm 2015</t>
    </r>
  </si>
  <si>
    <t>Các cá nhân, cơ quan, đơn vị liên quan đến cuộc Điều tra thống kê do ngân sách Thành phố bảo đảm</t>
  </si>
  <si>
    <t>Đối tượng áp dụng</t>
  </si>
  <si>
    <t>Các nội dung và mức chi của các cuộc Điều tra thống kê do ngân sách Thành phố bảo đảm</t>
  </si>
  <si>
    <t>Chi in tài liệu hướng dẫn Điều tra thống kê, sổ tay nghiệp vụ cho Điều tra viên thống kê, phiếu Điều tra thống kê, biểu mẫu Điều tra thống kê, xuất bản ấn phẩm Điều tra thống kê (nếu có): Thực hiện theo quy định của pháp luật hiện hành về đấu thầu mua sắm thường xuyên nhằm duy trì hoạt động của các cơ quan, đơn vị của nhà nước.</t>
  </si>
  <si>
    <r>
      <t xml:space="preserve">Chi tập huấn nghiệp vụ Điều tra thống kê các cấp: </t>
    </r>
    <r>
      <rPr>
        <sz val="12"/>
        <color rgb="FFFF0000"/>
        <rFont val="Times New Roman"/>
        <family val="1"/>
      </rPr>
      <t>Nội dung và mức chi thực hiện theo chế độ chi tiêu hội nghị được quy định tại Thông tư 97/2010/TT-BTC ngày 06/07/2010 của Bộ Tài chính quy định chế độ công tác phí, chế độ chi tổ chức các cuộc hội nghị đối với các cơ quan nhà nước và đơn vị sự nghiệp công lập và Nghị quyết số 21/2010/NQ-HĐND ngày 10/12/2010 của HĐND Thành phố về việc quy định mức chi công tác phí, chi hội nghị đối với các cơ quan nhà nước và đơn vị sự nghiệp công lập trên địa bàn thành phố Hà Nội</t>
    </r>
  </si>
  <si>
    <t xml:space="preserve">c) Trường hợp cuộc Điều tra thống kê có nội dung Điều tra chuyên sâu, phức tạp, không sử dụng Điều tra viên thống kê thuê ngoài mà sử dụng công chức, viên chức của cơ quan, đơn vị để thực hiện Điều tra thống kê thì được thanh toán không quá 50% mức tiền công thuê Điều tra viên thống kê quy định tại điểm a khoản 3.5, Mục 3, Phụ lục này.
Đối với trường hợp công chức, viên chức của cơ quan, đơn vị thực hiện Điều tra thống kê ngoài giờ hành chính thì được thanh toán tối đa không quá mức tiền công thuê Điều tra viên thống kê quy định tại điểm a khoản 3.5, Mục 3, Phụ lục này và không được thanh toán tiền lương làm ngoài giờ, phụ cấp công tác phí.
Thủ trưởng cơ quan, đơn vị thực hiện Điều tra thống kê quyết định cử người có chuyên môn nghiệp vụ thống kê, có kinh nghiệm khai thác thông tin tham gia thu thập thông tin Điều tra thống kê, phúc tra phiếu Điều tra thống kê (ngoài nhiệm vụ thường xuyên) theo yêu cầu của phương án Điều tra thống kê.
</t>
  </si>
  <si>
    <t>d) Căn cứ phương án Điều tra thống kê được phê duyệt, thủ trưởng cơ quan chủ trì tổ chức Điều tra thống kê thực hiện khoán tiền công Điều tra thống kê quy định tại điểm a, b và c khoản này theo số phiếu Điều tra thống kê phù hợp với địa bàn Điều tra thống kê. Việc thanh toán tiền cho Điều tra viên thống kê căn cứ biên bản nghiệm thu số lượng, chất lượng phiếu Điều tra thống kê và số tiền công theo phiếu Điều tra thống kê.</t>
  </si>
  <si>
    <r>
      <t xml:space="preserve">b) </t>
    </r>
    <r>
      <rPr>
        <sz val="12"/>
        <color rgb="FFFF0000"/>
        <rFont val="Times New Roman"/>
        <family val="1"/>
      </rPr>
      <t xml:space="preserve">Trường hợp công chức Văn phòng - Thống kê cấp xã, phường, thị trấn </t>
    </r>
    <r>
      <rPr>
        <sz val="12"/>
        <color theme="1"/>
        <rFont val="Times New Roman"/>
        <family val="1"/>
      </rPr>
      <t xml:space="preserve">tham gia rà soát, lập danh sách đơn vị được Điều tra thống kê, thu thập số liệu Điều tra thống kê, phúc tra phiếu Điều tra thống kê được chi hỗ trợ bằng 50% mức tiền công thuê Điều tra viên thống kê quy định tại điểm a khoản 3.5, Mục 3, Phụ lục này;
</t>
    </r>
  </si>
  <si>
    <r>
      <t xml:space="preserve">Chi công tác kiểm tra, giám sát hoạt động Điều tra thống kê, phúc tra phiếu Điều tra thống kê: Nội dung và mức chi thực hiện theo chế độ công tác phí quy định tại </t>
    </r>
    <r>
      <rPr>
        <sz val="12"/>
        <color rgb="FFFF0000"/>
        <rFont val="Times New Roman"/>
        <family val="1"/>
      </rPr>
      <t>Thông tư 97/2010/TT-BTC ngày 06/07/2010 của Bộ Tài chính và Nghị quyết số 21/2010/NQ-HĐND ngày 10/12/2010 của HĐND Thành phố;</t>
    </r>
  </si>
  <si>
    <t>Chi tiền công:</t>
  </si>
  <si>
    <t>Chi cho đối tượng cung cấp thông tin; mức chi cụ thể như sau</t>
  </si>
  <si>
    <t>a) Đối với cá nhân:
- Dưới 30 chỉ tiêu hoặc 30 chỉ tiêu: Tối đa 40.000 đồng/phiếu.
- Trên 30 chỉ tiêu đến 40 chỉ tiêu: Tối đa 50.000 đồng/phiếu.
- Trên 40 chỉ tiêu: Tối đa 60.000 đồng/phiếu.</t>
  </si>
  <si>
    <t>b) Đối với tổ chức (không bao gồm các cơ quan, đơn vị của nhà nước thực hiện cung cấp thông tin theo quy định):
- Dưới 30 chỉ tiêu hoặc 30 chỉ tiêu: Tối đa 85.000 đồng/phiếu.
- Trên 30 chỉ tiêu đến 40 chỉ tiêu: Tối đa 100.000 đồng/phiếu.
- Trên 40 chỉ tiêu: Tối đa 115.000 đồng/phiếu.</t>
  </si>
  <si>
    <t>c) Đối với tổ chức là cơ quan, đơn vị của nhà nước thực hiện cung cấp thông tin theo quy định: Căn cứ vào hình thức cung cấp thông tin, cơ quan chủ trì tổ chức Điều tra thống kê quyết định mức hỗ trợ cụ thể cho phù hợp. Trường hợp đối tượng cung cấp thông tin là các cơ quan, đơn vị của nhà nước mức chi hỗ trợ cung cấp thông tin bằng 50% mức chi quy định tại mục b khoản này.</t>
  </si>
  <si>
    <t>Chi vận chuyển tài liệu Điều tra thống kê, thuê xe phục vụ Điều tra thống kê thực địa: Thanh toán theo giá ghi trên vé, hóa đơn mua vé, hóa đơn và hợp đồng vận chuyển. Trường hợp vận chuyển ở địa bàn không có phương tiện vận tải của tổ chức, cá nhân kinh doanh vận tải hành khách theo quy định của pháp luật mà phải thuê phương tiện vận tải khác thì thủ trưởng cơ quan, đơn vị Điều tra thống kê xem xét quyết định cho thanh toán tiền thuê phương tiện vận chuyển trên cơ sở hợp đồng thuê phương tiện hoặc giấy biên nhận với chủ phương tiện theo mức giá thuê trung bình thực tế ở địa phương trong phạm vi dự toán được giao hoặc thanh toán tối đa bằng 0,2 lít xăng/km tính theo khoảng cách địa giới hành chính và giá xăng tại thời điểm sử dụng.</t>
  </si>
  <si>
    <t>Chi xử lý kết quả Điều tra thống kê:</t>
  </si>
  <si>
    <t>a) Nghiệm thu, kiểm tra, đánh mã số, làm sạch và hoàn thiện phiếu Điều tra thống kê: Thực hiện khoán tiền công trên cơ sở tiền thù lao thuê Điều tra viên thống kê thu thập số liệu; mức khoán cụ thể tùy theo tính chất phức tạp của phiếu Điều tra thống kê trong các cuộc Điều tra thống kê, nhưng tối đa không quá 7% tiền công chi trả Điều tra viên thống kê thu thập số liệu;</t>
  </si>
  <si>
    <t>b) Chi xây dựng phần mềm tin học để nhập tin và xử lý, tổng hợp số liệu Điều tra thống kê (nếu cần thiết); chi nhập tin và xử lý dữ liệu, tổng hợp số liệu;</t>
  </si>
  <si>
    <t>c) Xây dựng cơ sở dữ liệu, duy trì trang Web, xuất bản các sản phẩm điện tử về kết quả Điều tra thống kê.</t>
  </si>
  <si>
    <t>3.10</t>
  </si>
  <si>
    <r>
      <t xml:space="preserve">Chi biên soạn ấn phẩm Điều tra thống kê (nếu có): Thực hiện theo quy định tại </t>
    </r>
    <r>
      <rPr>
        <sz val="12"/>
        <color rgb="FFFF0000"/>
        <rFont val="Times New Roman"/>
        <family val="1"/>
      </rPr>
      <t>Nghị định số 18/2014/NĐ-CP ngày 14/3/2014 của Chính phủ quy định về chế độ nhuận bút trong lĩnh vực báo chí, xuất bản.</t>
    </r>
  </si>
  <si>
    <r>
      <t>Nội dung và mức chi của điểm b, c khoản này thực hiện theo quy định tại</t>
    </r>
    <r>
      <rPr>
        <sz val="12"/>
        <color rgb="FFFF0000"/>
        <rFont val="Times New Roman"/>
        <family val="1"/>
      </rPr>
      <t xml:space="preserve"> Thông tư số 194/2012/TT-BTC ngày 15/11/2012 của Bộ Tài chính hướng dẫn mức chi tạo lập thông tin điện tử nhằm duy trì hoạt động thường xuyên của cơ quan, đơn vị sử dụng ngân sách nhà nước và Thông tư liên tịch số 19/2012/TTLT-BTC-BKH&amp;ĐT-BTTTT ngày 15/02/2012 của Bộ Tài chính, Bộ Kế hoạch và Đầu tư, Bộ Thông tin và Truyền thông hướng dẫn quản lý và sử dụng kinh phí thực hiện Chương trình quốc gia về ứng dụng công nghệ thông tin trong hoạt động của cơ quan nhà nước</t>
    </r>
    <r>
      <rPr>
        <sz val="12"/>
        <color theme="1"/>
        <rFont val="Times New Roman"/>
        <family val="1"/>
      </rPr>
      <t>. Thủ trưởng cơ quan, đơn vị chủ trì điều tra chịu trách nhiệm trong việc quyết định nội dung chi này đảm bảo tiết kiệm.</t>
    </r>
  </si>
  <si>
    <r>
      <t xml:space="preserve">Chi công bố kết quả Điều tra thống kê: Tùy theo tính chất và sự cần thiết của cuộc Điều tra thống kê, Thủ trưởng cơ quan chủ trì Điều tra thống kê quyết định việc công bố kết quả Điều tra thống kê trên các phương tiện thông tin đại chúng, báo cáo cơ quan chức năng hoặc tổ chức hội nghị để công bố. Nội dung và mức chi tổ chức hội nghị để công bố kết quả Điều tra thống kê thực hiện theo chế độ chi tổ chức hội nghị quy định tại </t>
    </r>
    <r>
      <rPr>
        <sz val="12"/>
        <color rgb="FFFF0000"/>
        <rFont val="Times New Roman"/>
        <family val="1"/>
      </rPr>
      <t>Thông tư 97/2010/TT-BTC ngày 06/07/2010 của Bộ Tài chính và Nghị quyết số 21/2010/NQ-HĐND ngày 10/12/2010 của HĐND Thành phố; chi công bố trên các phương tiện thông tin đại chúng: Thực hiện theo quy định của pháp luật hiện hành về đấu thầu mua sắm thường xuyên nhằm duy trì hoạt động của các cơ quan, đơn vị của nhà nước.</t>
    </r>
  </si>
  <si>
    <t>Các khoản chi khác liên quan đến cuộc Điều tra thống kê, bao gồm</t>
  </si>
  <si>
    <t>a) Văn phòng phẩm, thông tin liên lạc, xăng xe và các khoản chi phí khác để thực hiện nhiệm vụ liên quan trực tiếp đến công tác Điều tra thống kê: Mức chi căn cứ vào hóa đơn, chứng từ chi tiêu hợp pháp và trong phạm vi dự toán được cấp có thẩm quyền giao;</t>
  </si>
  <si>
    <r>
      <t>b) Phiên dịch (nếu có), biên dịch tài liệu nước ngoài phục vụ Điều tra thống kê: Mức chi thực hiện theo quy định về chi phiên dịch, biên dịch tại T</t>
    </r>
    <r>
      <rPr>
        <sz val="12"/>
        <color rgb="FFFF0000"/>
        <rFont val="Times New Roman"/>
        <family val="1"/>
      </rPr>
      <t>hông tư 01/2010/TT-BTC ngày 06/01/2010 của Bộ Tài chính quy định chế độ chi tiêu đón tiếp khách nước ngoài vào làm việc tại Việt Nam, chi tiêu tổ chức các hội nghị, hội thảo quốc tế tại Việt Nam và chi tiêu tiếp khách trong nước và Nghị quyết số 02/2010/NQ-HĐND ngày 21/4/2010 của HĐND Thành phố khóa XIII kỳ họp thứ 20 về việc quy định chế độ chi tiêu đón tiếp khách nước ngoài vào làm việc tại Việt Nam, chi tiêu tổ chức các hội nghị, hội thảo quốc tế tại Việt Nam và chi tiêu tiếp khách trong nước của thành phố Hà Nội</t>
    </r>
    <r>
      <rPr>
        <sz val="12"/>
        <color theme="1"/>
        <rFont val="Times New Roman"/>
        <family val="1"/>
      </rPr>
      <t>;</t>
    </r>
  </si>
  <si>
    <r>
      <t xml:space="preserve">c) Làm ngoài giờ: Trong phạm vi dự toán được giao, thủ trưởng cơ quan, đơn vị thực hiện Điều tra thống kê thanh toán tiền làm thêm giờ theo quy định tại </t>
    </r>
    <r>
      <rPr>
        <sz val="12"/>
        <color rgb="FFFF0000"/>
        <rFont val="Times New Roman"/>
        <family val="1"/>
      </rPr>
      <t>Thông tư liên tịch số 08/2005/TTLT-BNV-BTC ngày 05/01/2005 của Bộ Nội vụ, Bộ Tài chính hướng dẫn thực hiện chế độ trả lương làm việc vào ban đêm, làm thêm giờ đối với cán bộ công chức, viên chức và các văn bản sửa đổi, bổ sung (nếu có).</t>
    </r>
  </si>
  <si>
    <t>Chi Điều tra thử để hoàn thiện phương án, phương pháp, chỉ tiêu, định mức công, mẫu phiếu Điều tra thống kê:
Đối với cuộc Điều tra thống kê được tiến hành Điều tra thống kê lần đầu tiên, Thủ trưởng cơ quan, đơn vị chủ trì Điều tra thống kê quyết định Điều tra thử trong trường hợp cần thiết trong phạm vi dự toán được giao để hoàn thiện phương án, phương pháp, chỉ tiêu, định mức công, mẫu phiếu Điều tra thống kê. Nội dung, mức chi Điều tra thử thực hiện theo các quy định tương ứng tại quy định này.</t>
  </si>
  <si>
    <t>Nguồn kinh phí thực hiện</t>
  </si>
  <si>
    <t>a) Ngân sách Thành phố bảo đảm kinh phí thực hiện các cuộc Điều tra thống kê do Chủ tịch Ủy ban nhân dân Thành phố quyết định và bố trí trong dự toán chi ngân sách của các đơn vị theo quy định phân cấp ngân sách của Thành phố.
b) Nguồn kinh phí hợp pháp khác theo quy định của pháp luật.</t>
  </si>
  <si>
    <t>Lập, phân bổ dự toán và quyết toán kinh phí các cuộc Điều tra thống kê:</t>
  </si>
  <si>
    <r>
      <t xml:space="preserve">Việc lập, phân bổ dự toán và quyết toán kinh phí các cuộc Điều tra thống kê thực hiện theo quy định tại Luật Ngân sách Nhà nước, </t>
    </r>
    <r>
      <rPr>
        <sz val="12"/>
        <color rgb="FFFF0000"/>
        <rFont val="Times New Roman"/>
        <family val="1"/>
      </rPr>
      <t>Thông tư số 109/2016/TT-BTC ngày 30/6/2016 của Bộ Tài chính và các văn bản hiện hành.</t>
    </r>
  </si>
  <si>
    <r>
      <t xml:space="preserve">Chi xây dựng sổ tay nghiệp vụ cho Điều tra viên thống kê theo quyết định của cấp có thẩm quyền: Nội dung và mức chi áp dụng theo quy định về chi biên soạn giáo trình đào tạo cho các ngành đào tạo trung cấp chuyên nghiệp theo quy định tại </t>
    </r>
    <r>
      <rPr>
        <sz val="12"/>
        <color rgb="FFFF0000"/>
        <rFont val="Times New Roman"/>
        <family val="1"/>
      </rPr>
      <t>Thông tư số 123/2009/TT-BTC ngày 17/6/2009 của Bộ Tài chính</t>
    </r>
    <r>
      <rPr>
        <sz val="12"/>
        <color theme="1"/>
        <rFont val="Times New Roman"/>
        <family val="1"/>
      </rPr>
      <t xml:space="preserve"> </t>
    </r>
    <r>
      <rPr>
        <sz val="12"/>
        <color rgb="FFFF0000"/>
        <rFont val="Times New Roman"/>
        <family val="1"/>
      </rPr>
      <t>quy định nội dung chi, mức chi xây dựng chương trình khung và biên soạn chương trình, giáo trình các môn học đối với các ngành đào tạo Đại học, Cao đẳng, Trung cấp chuyên nghiệp.</t>
    </r>
  </si>
  <si>
    <r>
      <t>Chi tập huấn nghiệp vụ Điều tra thống kê các cấp: Nội dung và mức chi thực hiện theo chế độ chi hội nghị được quy định tại</t>
    </r>
    <r>
      <rPr>
        <sz val="12"/>
        <color rgb="FFFF0000"/>
        <rFont val="Times New Roman"/>
        <family val="1"/>
      </rPr>
      <t xml:space="preserve"> Thông tư số 40/2017/TT- BTC ngày 28 tháng 4 năm 2017 của Bộ Tài chính quy định chế độ công tác phí, chế độ chi hội nghị (sau đây viết tắt là tại Thông tư số 40/2017/TT-BTC) và Phụ lục 03 Nghị quyết số 09/2017/NQ-HĐND ngày 05 tháng 12 năm 2017 của Hội đồng nhân dân thành phố Hà Nội về việc quy định một số nội dung, mức chi thuộc thẩm quyền của Hội đồng nhân dân Thành phố (sau đây viết tắt là Phụ lục 03 Nghị quyết số 09/2017/NQ-HĐND).”</t>
    </r>
  </si>
  <si>
    <r>
      <t xml:space="preserve">Chi công tác kiểm tra, giám sát hoạt động Điều tra thống kê, phúc tra phiếu Điều tra thống kê: Nội dung và mức chi thực hiện theo chế độ công tác phí quy định tại </t>
    </r>
    <r>
      <rPr>
        <sz val="12"/>
        <color rgb="FFFF0000"/>
        <rFont val="Times New Roman"/>
        <family val="1"/>
      </rPr>
      <t>Thông tư số 40/2017/TT-BTC và Phụ lục 03 Nghị quyết số 09/2017/NQ-HĐND</t>
    </r>
  </si>
  <si>
    <t>a) Nghiệm thu, kiểm tra, đánh mã số, làm sạch và hoàn thiện phiếu điều tra thống kê: Thực hiện khoán tiền công trên cơ sở tiền thù lao thuê điều tra viên thống kê thu thập số liệu; mức khoán cụ thể tùy theo tính chất phức tạp của phiếu điều tra thống kê trong các cuộc điều tra thống kê, nhưng tối đa không quá 7% tiền công chi trả điều tra viên thống kê thu thập số liệu;</t>
  </si>
  <si>
    <r>
      <t xml:space="preserve">b) Chi xây dựng, nâng cấp, mở rộng phần mềm phục vụ công tác điều tra thống kê (nếu cần thiết); chi nhập dữ liệu từ phiếu điều tra (phiếu giấy), chi kiểm tra hiệu đính, tổng hợp dữ liệu để tạo lập cơ sở dữ liệu; chi duy trì trang thông tin điện tử; chi xuất bản các sản phẩm điện tử về kết quả điều tra thống kê: </t>
    </r>
    <r>
      <rPr>
        <sz val="12"/>
        <color rgb="FFFF0000"/>
        <rFont val="Times New Roman"/>
        <family val="1"/>
      </rPr>
      <t>Thực hiện theo quy định về quản lý đầu tư ứng dụng công nghệ thông tin sử dụng nguồn vốn ngân sách nhà nước; Thông tư số 42/2020/TT-BTTTT ngày 31 tháng 12 năm 2020 của Bộ Thông tin và Truyền thông ban hành định mức kinh tế - kỹ thuật hoạt động xuất bản; các văn bản hiện hành về chi ứng dụng công nghệ thông tin và các định mức kinh tế - kỹ thuật trong lĩnh vực thông tin và truyền thông</t>
    </r>
    <r>
      <rPr>
        <sz val="12"/>
        <color theme="1"/>
        <rFont val="Times New Roman"/>
        <family val="1"/>
      </rPr>
      <t>. Thủ trưởng cơ quan, đơn vị chủ trì điều tra chịu trách nhiệm trong việc quyết định mức chi cụ thể tối đa không vượt quá quy định tại các văn bản nêu trên, bảo đảm tiết kiệm, hiệu quả, phù hợp với nguồn kinh phí được giao để thực hiện công tác điều tra thống kê. ”</t>
    </r>
  </si>
  <si>
    <r>
      <t xml:space="preserve">Chi công bố kết quả Điều tra thống kê: Tùy theo tính chất và sự cần thiết của các cuộc Điều tra thống kê, Thủ trưởng cơ quan chủ trì Điều tra thống kê quyết định việc công bố kết quả Điều tra thống kê trên các phương tiện thông tin đại chúng, báo cáo cơ quan chức năng hoặc tổ chức hội nghị để công bố. Nội dung và mức chi tổ chức hội nghị để công bố kết quả Điều tra thống kê thực hiện theo </t>
    </r>
    <r>
      <rPr>
        <sz val="12"/>
        <color rgb="FFFF0000"/>
        <rFont val="Times New Roman"/>
        <family val="1"/>
      </rPr>
      <t>chế độ chi tổ chức hội nghị quy định tại Thông tư số 40/2017/TT-BTC và Phụ lục 03 Nghị quyết số 09/2017/NQ-HĐND</t>
    </r>
    <r>
      <rPr>
        <sz val="12"/>
        <color theme="1"/>
        <rFont val="Times New Roman"/>
        <family val="1"/>
      </rPr>
      <t>; chi công bố trên phương tiện thông tin đại chúng: Thực hiện theo quy định của pháp luật hiện hành về đấu thầu mua sắm thường xuyên nhằm duy trì hoạt động của các cơ quan, đơn vị của nhà nước</t>
    </r>
  </si>
  <si>
    <r>
      <t xml:space="preserve">b) Phiên dịch (nếu có), biên dịch tài liệu nước ngoài phục vụ Điều tra thống kê: Mức chi thực hiện theo quy định về chi dịch thuật tại </t>
    </r>
    <r>
      <rPr>
        <sz val="12"/>
        <color rgb="FFFF0000"/>
        <rFont val="Times New Roman"/>
        <family val="1"/>
      </rPr>
      <t>Thông tư số 71/2018/TT-BTC ngày 10 tháng 8 năm 2018 của Bộ Tài chính quy định chế độ chi tiêu tiếp khách nước ngoài vào làm việc tại Việt Nam, chế độ chi tổ chức hội nghị, hội thảo quốc tế tại Việt Nam và chế độ tiếp khách trong nước và Phụ lục 02 Nghị quyết số 03/2019/NQ-HĐND ngày 08 tháng 7 năm 2019 của Hội đồng nhân dân thành phố Hà Nội về việc quy định một số nội dung, mức chi thuộc thẩm quyền của Hội đồng nhân dân Thành phố</t>
    </r>
  </si>
  <si>
    <t>Đơn vị</t>
  </si>
  <si>
    <t>Đã gửi</t>
  </si>
  <si>
    <t>Chưa gửi</t>
  </si>
  <si>
    <t>Khối Thành phố</t>
  </si>
  <si>
    <t>Văn phòng Thành ủy</t>
  </si>
  <si>
    <t>x</t>
  </si>
  <si>
    <t>Văn phòng UBND Thành phố</t>
  </si>
  <si>
    <t>Văn phòng Đoàn ĐBQH và HĐND Thành phố</t>
  </si>
  <si>
    <t>Sở Tư pháp</t>
  </si>
  <si>
    <t>Sở Công thương</t>
  </si>
  <si>
    <t xml:space="preserve">Sở Tài chính </t>
  </si>
  <si>
    <t>Sở Giáo dục và Đào tạo</t>
  </si>
  <si>
    <t>Sở Y tế</t>
  </si>
  <si>
    <t>Sở Văn hóa và Thể thao</t>
  </si>
  <si>
    <t xml:space="preserve">Sở Khoa học và Công nghệ </t>
  </si>
  <si>
    <t xml:space="preserve">Sở Nội vụ </t>
  </si>
  <si>
    <t>Thanh tra Thành phố</t>
  </si>
  <si>
    <t xml:space="preserve">Sở Du lịch </t>
  </si>
  <si>
    <t>Sở Nông nghiệp và Môi trường thành phố Hà Nội</t>
  </si>
  <si>
    <t xml:space="preserve">Sở Xây dựng thành phố Hà Nội </t>
  </si>
  <si>
    <t>Sở Quy hoạch Kiến trúc</t>
  </si>
  <si>
    <t>Viện nghiên cứu phát triển Kinh tế - Xã hội thành phố Hà Nội</t>
  </si>
  <si>
    <t>Viện Quy hoạch xây dựng HN</t>
  </si>
  <si>
    <t>Trung tâm bảo tồn di sản Thăng Long Hà Nội</t>
  </si>
  <si>
    <t>Sở Dân tộc và Tôn giáo thành phố Hà Nội</t>
  </si>
  <si>
    <t xml:space="preserve">Ban QLDA ĐTXD công trình dân dụng TPHN  </t>
  </si>
  <si>
    <t>Ban Quản lý Khu công nghệ cao và Khu công nghiệp Thành phố Hà Nội</t>
  </si>
  <si>
    <t>Trung tâm Phục vụ hành chính công thành phố Hà Nội</t>
  </si>
  <si>
    <t>Uỷ ban MTTQ VN thành phố HN</t>
  </si>
  <si>
    <t>Trường Cao đẳng Nghệ thuật Hà Nội</t>
  </si>
  <si>
    <t>Trường Đại học Thủ đô Hà Nội</t>
  </si>
  <si>
    <t>Trường Đào tạo cán bộ Lê Hồng Phong</t>
  </si>
  <si>
    <t>Trường Cao đẳng Y tế Hà Nội</t>
  </si>
  <si>
    <t>Trường Cao đẳng Cộng đồng Hà Nội</t>
  </si>
  <si>
    <t>Trường Cao đẳng Cộng đồng Hà Tây</t>
  </si>
  <si>
    <t>Trường Cao đẳng nghề Công nghiệp Hà Nội</t>
  </si>
  <si>
    <t>Trường Cao đẳng Điện tử điện lạnh</t>
  </si>
  <si>
    <t>Trường Cao đẳng Thương mại du lịch</t>
  </si>
  <si>
    <t>Trường Cao đẳng Công nghệ cao</t>
  </si>
  <si>
    <t>Trường Cao đẳng Y tế Hà Đông</t>
  </si>
  <si>
    <t>Trường Cao đẳng nghề Việt Nam - Hàn Quốc</t>
  </si>
  <si>
    <t>Khối xã, phường</t>
  </si>
  <si>
    <t>Phường Ba Đình</t>
  </si>
  <si>
    <t>Phường Bạch Mai</t>
  </si>
  <si>
    <t>Phường Bồ Đề</t>
  </si>
  <si>
    <t>Phường Cầu Giấy</t>
  </si>
  <si>
    <t>Phường Cửa Nam</t>
  </si>
  <si>
    <t>Phường Chương Mỹ</t>
  </si>
  <si>
    <t>Phường Dương Nội</t>
  </si>
  <si>
    <t>Phường Đại Mỗ</t>
  </si>
  <si>
    <t>Phường Định Công</t>
  </si>
  <si>
    <t>Phường Đống Đa</t>
  </si>
  <si>
    <t>Phường Đông Ngạc</t>
  </si>
  <si>
    <t>Phường Giảng Võ</t>
  </si>
  <si>
    <t>Phường Hà Đông</t>
  </si>
  <si>
    <t>Phường Hai Bà Trưng</t>
  </si>
  <si>
    <t>Phường Hoàn Kiếm</t>
  </si>
  <si>
    <t>Phường Hoàng Liệt</t>
  </si>
  <si>
    <t>Phường Hoàng Mai</t>
  </si>
  <si>
    <t>Phường Hồng Hà</t>
  </si>
  <si>
    <t>Phường Kiến Hưng</t>
  </si>
  <si>
    <t>Phường Kim Liên</t>
  </si>
  <si>
    <t>Phường Khương Đình</t>
  </si>
  <si>
    <t>Phường Láng</t>
  </si>
  <si>
    <t>Phường Lĩnh Nam</t>
  </si>
  <si>
    <t>Phường Long Biên</t>
  </si>
  <si>
    <t>Phường Nghĩa Đô</t>
  </si>
  <si>
    <t>Phường Ngọc Hà</t>
  </si>
  <si>
    <t>Phường Ô Chợ Dừa</t>
  </si>
  <si>
    <t>Phường Phú Diễn</t>
  </si>
  <si>
    <t>Phường Phú Lương</t>
  </si>
  <si>
    <t>Phường Phú Thượng</t>
  </si>
  <si>
    <t>Phường Phúc Lợi</t>
  </si>
  <si>
    <t>Phường Phương Liệt</t>
  </si>
  <si>
    <t>Phường Sơn Tây</t>
  </si>
  <si>
    <t>Phường Tây Hồ</t>
  </si>
  <si>
    <t>Phường Tây Mỗ</t>
  </si>
  <si>
    <t>Phường Tây Tựu</t>
  </si>
  <si>
    <t>Phường Tùng Thiện</t>
  </si>
  <si>
    <t>Phường Từ Liêm</t>
  </si>
  <si>
    <t>Phường Tương Mai</t>
  </si>
  <si>
    <t>Phường Thanh Liệt</t>
  </si>
  <si>
    <t>Phường Thanh Xuân</t>
  </si>
  <si>
    <t>Phường Thượng Cát</t>
  </si>
  <si>
    <t>Phường Văn Miếu - Quốc Tử Giám</t>
  </si>
  <si>
    <t>Phường Việt Hưng</t>
  </si>
  <si>
    <t>Phường Vĩnh Hưng</t>
  </si>
  <si>
    <t>Phường Vĩnh Tuy</t>
  </si>
  <si>
    <t>Phường Xuân Đỉnh</t>
  </si>
  <si>
    <t>Phường Xuân Phương</t>
  </si>
  <si>
    <t>Phường Yên Hòa</t>
  </si>
  <si>
    <t>Phường Yên Nghĩa</t>
  </si>
  <si>
    <t>Phường Yên Sở</t>
  </si>
  <si>
    <t>Xã An Khánh</t>
  </si>
  <si>
    <t>Xã Ba Vì</t>
  </si>
  <si>
    <t>Xã Bát Tràng</t>
  </si>
  <si>
    <t>Xã Bất Bạt</t>
  </si>
  <si>
    <t>Xã Bình Minh</t>
  </si>
  <si>
    <t>Xã Cổ Đô</t>
  </si>
  <si>
    <t>Xã Chuyên Mỹ</t>
  </si>
  <si>
    <t>Xã Chương Dương</t>
  </si>
  <si>
    <t>Xã Dân Hòa</t>
  </si>
  <si>
    <t>Xã Dương Hòa</t>
  </si>
  <si>
    <t>Xã Đa Phúc</t>
  </si>
  <si>
    <t>Xã Đại Thanh</t>
  </si>
  <si>
    <t>Xã Đại Xuyên</t>
  </si>
  <si>
    <t>Xã Đan Phượng</t>
  </si>
  <si>
    <t>Xã Đoài Phương</t>
  </si>
  <si>
    <t>Xã Đông Anh</t>
  </si>
  <si>
    <t>Xã Gia Lâm</t>
  </si>
  <si>
    <t>Xã Hạ Bằng</t>
  </si>
  <si>
    <t>Xã Hát Môn</t>
  </si>
  <si>
    <t>Xã Hòa Lạc</t>
  </si>
  <si>
    <t>Xã Hòa Phú</t>
  </si>
  <si>
    <t>Xã Hòa Xá</t>
  </si>
  <si>
    <t>Xã Hoài Đức</t>
  </si>
  <si>
    <t>Xã Hồng Sơn</t>
  </si>
  <si>
    <t>Xã Hồng Vân</t>
  </si>
  <si>
    <t>Xã Hưng Đạo</t>
  </si>
  <si>
    <t>Xã Hương Sơn</t>
  </si>
  <si>
    <t>Xã Kiều Phú</t>
  </si>
  <si>
    <t>Xã Kim Anh</t>
  </si>
  <si>
    <t>Xã Liên Minh</t>
  </si>
  <si>
    <t>Xã Mê Linh</t>
  </si>
  <si>
    <t>Xã Minh Châu</t>
  </si>
  <si>
    <t>Xã Mỹ Đức</t>
  </si>
  <si>
    <t>Xã Nam Phù</t>
  </si>
  <si>
    <t>Xã Nội Bài</t>
  </si>
  <si>
    <t>Xã Ngọc Hồi</t>
  </si>
  <si>
    <t>Xã Ô Diên</t>
  </si>
  <si>
    <t>Xã Phú Cát</t>
  </si>
  <si>
    <t>Xã Phù Đổng</t>
  </si>
  <si>
    <t>Xã Phú Nghĩa</t>
  </si>
  <si>
    <t>Xã Phú Xuyên</t>
  </si>
  <si>
    <t>Xã Phúc Lộc</t>
  </si>
  <si>
    <t xml:space="preserve">Xã Phúc Sơn </t>
  </si>
  <si>
    <t>Xã Phúc Thịnh</t>
  </si>
  <si>
    <t>Xã Phúc Thọ</t>
  </si>
  <si>
    <t>Xã Phượng Dực</t>
  </si>
  <si>
    <t>Xã Quảng Bị</t>
  </si>
  <si>
    <t>Xã Quang Minh</t>
  </si>
  <si>
    <t>Xã Quảng Oai</t>
  </si>
  <si>
    <t>Xã Quốc Oai</t>
  </si>
  <si>
    <t>Xã Sóc Sơn</t>
  </si>
  <si>
    <t>Xã Sơn Đồng</t>
  </si>
  <si>
    <t>Xã Suối Hai</t>
  </si>
  <si>
    <t>Xã Tam Hưng</t>
  </si>
  <si>
    <t>Xã Tây Phương</t>
  </si>
  <si>
    <t>Xã Tiến Thắng</t>
  </si>
  <si>
    <t>Xã Thạch Thất</t>
  </si>
  <si>
    <t>Xã Thanh Oai</t>
  </si>
  <si>
    <t>Xã Thanh Trì</t>
  </si>
  <si>
    <t>Xã Thiên Lộc</t>
  </si>
  <si>
    <t>Xã Thuận An</t>
  </si>
  <si>
    <t>Xã Thư Lâm</t>
  </si>
  <si>
    <t>Xã Thượng Phúc</t>
  </si>
  <si>
    <t>Xã Thường Tín</t>
  </si>
  <si>
    <t>Xã Trần Phú</t>
  </si>
  <si>
    <t>Xã Trung Giã</t>
  </si>
  <si>
    <t>Xã Ứng Hòa</t>
  </si>
  <si>
    <t>Xã Ứng Thiên</t>
  </si>
  <si>
    <t>Xã Vân Đình</t>
  </si>
  <si>
    <t>Xã Vật Lại</t>
  </si>
  <si>
    <t>Xã Vĩnh Thanh</t>
  </si>
  <si>
    <t>Xã Xuân Mai</t>
  </si>
  <si>
    <t>Xã Yên Bài</t>
  </si>
  <si>
    <t>Xã Yên Lãng</t>
  </si>
  <si>
    <t>Xã Yên Xuân</t>
  </si>
  <si>
    <t xml:space="preserve">TỔNG HỢP TÌNH HÌNH GỬI BÁO CÁO ĐÁNH GIÁ THEO VĂN BẢN SỐ 7105/STC-TCHCSN NGÀY 13/5/2026
</t>
  </si>
  <si>
    <t>Số văn bản</t>
  </si>
  <si>
    <t>Báo cáo số kinh phí</t>
  </si>
  <si>
    <t>Tồn tại vướng mắc</t>
  </si>
  <si>
    <t>Đề xuất kiến nghị</t>
  </si>
  <si>
    <t>Lý do</t>
  </si>
  <si>
    <t>Số: 1686/UBND-KT ngày 22/5/2026</t>
  </si>
  <si>
    <t>775/UBND-KTHT&amp;ĐT ngày 22/5/2026</t>
  </si>
  <si>
    <t>Không có</t>
  </si>
  <si>
    <t>Ngày 19/3/2025, Bộ Tài chính đã ban hành Thông tư số 12/2025/TT-BTCvề việc sửa đổi, bổ sung một số điều của Thông tư số 40/2017/TT-BTC ngày28/4/2017 của Bộ trưởng Bộ Tài chính quy định chế độ công tác phí, chế độ chihội nghị; ngày 29/4/2025, Hội đồng nhân dân Thành phố đã ban hành Nghịquyết số 05/2025/NQ-HĐND về việc sửa đổi, bổ sung một số nội dung, mức chiquy định tại Phụ lục 03 ban hành kèm theo Nghị quyết số 09/2017/NQ-HĐND
ngày 05/12/2017 của HĐND Thành phố quy định mức chi công tác phí, chi hộinghị đối với cơ quan, đơn vị của Thành phố.</t>
  </si>
  <si>
    <t>- Tại mục 2, Phụ lục 01, Nghị quyết số 06/2023/NQ-HĐND quy định:
“Chi tập huấn nghiệp vụ Điều tra thống kê các cấp: Nội dung và mức chithực hiện theo chế độ chi hội nghị được quy định tại Thông tư số 40/2017/TT-
BTC ngày 28 tháng 4 năm 2017 của Bộ Tài chính quy định chế độ công tác phí,chế độ chi hội nghị (sau đây viết tắt là tại Thông tư số 40/2017/TT-BTC) và Phụ lục 03 Nghị quyết số 09/2017/NQ-HĐND ngày 05 tháng 12 năm 2017 của Hộiđồng nhân dân thành phố Hà Nội về việc quy định một số nội dung, mức chithuộc thẩm quyền của Hội đồng nhân dân Thành phố (sau đây viết tắt là Phụ lục 03 Nghị quyết số 09/2017/NQ-HĐND).”</t>
  </si>
  <si>
    <t>Năm 2024</t>
  </si>
  <si>
    <t>Năm 2025</t>
  </si>
  <si>
    <t>Năm 2026</t>
  </si>
  <si>
    <t xml:space="preserve">Một số nội dung chi và mức chi quy định tại Nghị quyết của HĐND Thành
phố đã có các Văn bản của Chính phủ, các Bộ, ngành sửa đổi, bổ sung, thay thế. </t>
  </si>
  <si>
    <t>1102/UBND- KTHT&amp;ĐT ngày 22/5/2026</t>
  </si>
  <si>
    <t>344/BC-UBND ngày 21/5/2026</t>
  </si>
  <si>
    <t>1738/UBND-KT ngày 21/5/2026</t>
  </si>
  <si>
    <t>1543/UBND-KT ngày22/5/2026</t>
  </si>
  <si>
    <t>Đối với cuộc điều tra thu nhập bình quân đầu người 01tháng cấp xã năm 2026 và các cuộc điều tra khác, UBND xã đề nghị thành phố giao cho Thống kê thành phố là đầu mối chi và cần tăng thêm mức hỗ trợ cho các tổ trưởng và điều tra viên tham gia các cuộc điều tra.</t>
  </si>
  <si>
    <t>3226/QHKT-VP ngày 19/5/2026</t>
  </si>
  <si>
    <t>1258/UBND-KTHT&amp;ĐT ngày 21/5/2026</t>
  </si>
  <si>
    <t xml:space="preserve"> -Một số mức chi ban hành từ thời điểm trước chưa thực sự phù hợp với tình
hình thực tế hiện nay, đặc biệt trong bối cảnh biến động về chi phí nhân công và
yêu cầu chuyển đổi số, khối lượng công việc lớn.
 - Các nhiệm vụ điều tra thống kê ngày càng tăng, một số cuộc điều tra có
thời gian triển khai ngắn, yêu cầu chất lượng số liệu cao hơn, trong khi trong khi
nguồn lực thực hiện tại cơ sở còn hạn chế, mức hỗ trợ đối với lực lượng tham gia
thực hiện còn thấp nên ảnh hưởng đến tiến độ và chất lượng thực hiện.</t>
  </si>
  <si>
    <t>1213/UBND - KTHT&amp;ĐT ngày 21/5/2026</t>
  </si>
  <si>
    <t>Qua thực tế chi trả và phản hồi từ các Điều tra viên, UBND phường nhận thấy: Mức chi lập bảng kê hộ sản xuất kinh doanh (SXKD) cá thể hiện naylà 8.000 đồng/phiếu là quá thấp. Mức thù lao này không đủ bù đắp chi phí xăng xe, điện thoại và công sức bỏ ra, dẫn đến khó khăn trong việc tuyển người cónăng lực tham gia điều tra.</t>
  </si>
  <si>
    <t>305/BC-UBND ngày 21/5/2026</t>
  </si>
  <si>
    <t>1353/UBND-KTHT&amp;ĐT ngày 21/5/2026</t>
  </si>
  <si>
    <t>6605/SNNMT-KHTC ngày 18/5/2026</t>
  </si>
  <si>
    <t>- Một số nội dung chi, mức chi hiện hành chưa thực sự phù hợp với tình hình thực tế, nhất là trong điều kiện giá cả thị trường, chi phí nhân công và yêu cầu thực hiện nhiệm vụ có nhiều biến động so với thời điểm ban hành quy định.
- Một số nhiệm vụ phát sinh trong quá trình triển khai thực hiện, đặc biệt liên quan đến ứng dụng công nghệ thông tin, số hóa dữ liệu, chuyển đổi số và xây dựng cơ sở dữ liệu chưa được quy định cụ thể mức chi hoặc chưa có hướng dẫn đầy đủ để triển khai thống nhất.
- Việc bố trí kinh phí cho một số nhiệm vụ còn gặp khó khăn trong điều kiện khối lượng công việc ngày càng lớn, yêu cầu về tiến độ, chất lượng và tính chính xác của số liệu ngày càng cao.
- Công tác tổng hợp hồ sơ, chứng từ và thanh quyết toán kinh phí trong một số trường hợp còn mất nhiều thời gian do yêu cầu về thủ tục, hồ sơ theo quy định hiện hành.
- Việc triển khai điều tra tại một số thời điểm còn gặp khó khăn do phạm vi điều tra rộng, đối tượng điều tra phân tán, ảnh hưởng đến tiến độ tổng hợp số liệu.</t>
  </si>
  <si>
    <t xml:space="preserve"> - Một số định mức, mức chi được ban hành từ lâu, do đó chưa được cập nhật kịp thời với chỉ số giá thay đổi để phù hợp với yêu cầu thực tiễn.
- Hệ thống các quy định liên quan giữa công tác thống kê, ngân sách nhà nước còn một số nội dung chưa đồng bộ, dẫn đến khó khăn trong quá trình tổ chức thực hiện và thanh quyết toán kinh phí.
- Yêu cầu hiện đại hóa, chuyển đổi số trong công tác thống kê ngày càng cao, phát sinh nhiều nhiệm vụ mới trong khi cơ chế, chính sách và nguồn kinh phí bố trí còn hạn chế và vướng mắc trong văn bản hướng dẫn xây dựng dự toán cụ thể đơn giá, định mức chưa quy định rõ ràng.
- Biến động về giá cả thị trường, chi phí thuê nhân công, chi phí ứng dụng công nghệ thông tin và các chi phí phục vụ triển khai nhiệm vụ là yếu tố tác động trực tiếp đến quá trình thực hiện.
- Nhu cầu khai thác, sử dụng dữ liệu phục vụ công tác quản lý nhà nước ngày càng tăng, đòi hỏi nâng cao chất lượng, tính cập nhật và tính đồng bộ của hệ thống dữ liệu thống kê</t>
  </si>
  <si>
    <t>412 /VNC-VP ngày 21/5/2026</t>
  </si>
  <si>
    <t>Các mức chi hiện hành được ban hànhtừ nhiều năm trước nên chưa phù hợp với mặt bằng chi phí thực tế hiện nay; đồng thờichưa có quy định, định mức chi đối với hình thức khảo sát trực tuyến, gây khó khăntrong quá trình triển khai thực hiện</t>
  </si>
  <si>
    <t>Nghiên cứu điều chỉnh, bổ sung mức chi khảo sát, điều tra phù hợp với tình hình thực tế hiện nay và quy định mức chi riêng đối với khảo sát trực tuyến để bảo đảm tính khả thi trong triển khai thực hiện.</t>
  </si>
  <si>
    <t>10722/SXD-TCĐT ngày 20/5/2026</t>
  </si>
  <si>
    <t>65,54</t>
  </si>
  <si>
    <t>827,2</t>
  </si>
  <si>
    <t>933/UBND-KTHTĐ ngày 19/5/2026</t>
  </si>
  <si>
    <t>267/BC-UBND ngày 18/5/2026</t>
  </si>
  <si>
    <t>111,13</t>
  </si>
  <si>
    <t>688/UBND-KT ngày 20/5/2026</t>
  </si>
  <si>
    <t>1771/UBND-KT ngày 18/5/2026</t>
  </si>
  <si>
    <t xml:space="preserve"> - Nghiên cứu điều chỉnh tăng mức chi thù lao cho lực lượng trực tiếp tham gia điều tra, tổ trưởng, giám sát, người nhập và tổng hợp số liệu để phù hợp với mặt bằng giá cả và chi phí sinh hoạt hiện nay
 - Đề nghị bổ sung quy định, định mức chi hỗ trợ cước viễn thông (3G/4G) và
chi phí hao mòn thiết bị thông minh cá nhân cho lực lượng điều tra viên khi thực hiện thu thập, đồng bộ dữ liệu bằng phiếu điện tử (CAPI), nhằm đảm bảo quyền lợi và tạođ ộng lực cho người thực hiện.
- Nghiên cứu, tham mưu mở rộng phạm vi điều chỉnh; theo đó, cho phép áp dụng mức chi tương đương "điều tra thống kê" đối với các cuộc rà soát định kỳ, rà soát chuyên đề có quy mô và tính chất phức tạp tại cấp cơ sở (như rà soát biến động dân số thời điểm 01/7 và 31/12 hằng năm, rà soát hộ nghèo, cận nghèo...). Hoặc, tham mưu xây dựng một khung định mức chi riêng cho nhóm nhiệm vụ rà soát này để cơ sở có nguồn kinh phí huy động nhân lực bảo đảm tiến độ, chất lượng công việc</t>
  </si>
  <si>
    <t>700/UBND-KTHTĐT ngày 20/5/2026</t>
  </si>
  <si>
    <t>- Chi tập huấn nghiệp vụ Điều tra thống kê các cấp được quy định tại Phụ lục 01 ban hành kèm theo Nghị quyết số 06/2023/NQ -HĐND ngày 04/4/2023 của HĐND Thành phố 
 - Khi thực hiện chính quyền địa phương 02 cấp , tại phường không còn chức danh “Văn phòng - Thống kê” như trước đây mà bố trí theo vị trí việc làm. Theo đó, quy định theo chức danh cũ không còn phù hợp</t>
  </si>
  <si>
    <t>-  Đối với Chi tập huấn nghiệp vụ Điều tra thống kê các cấp: Nội dung và mức chi thực hiện theo chế độ chi hội nghị được quy định tại Thông tư số 12/2025/TT-BTC ngày 19/3/2025 của Bộ Tài chính; Nghị quyết số 05/2025/NQ -HĐND ngày 29/4/2025 của HĐND thành phố Hà Nội.
- Đối với Chi tiền công:
+ Tăng mức tiền công thuê ngoài phù hợp chi phí tại thành phố Hà Nội; Đồng thời quy định theo từng cấp ngân sách (cấp Thành phố, cấp xã phường), theo quy mô điều tra, tính chất phức tạp , thời gian triển khai.
+ Phân loại chi tiền công áp dụng đối với người không hưởng lương ngân sách và người hưởng lương ngân sách. Đồng thời có quy định về việc hỗ trợ đối với cán bộ, công chức làm nhiệm vụ thống kê tại xã, phường.
- Bổ sung quy định về chi thuê trang thiết bị phục vụ điều tra, chi hỗ trợ sử dụng thiết bị cá nhân, chi hỗ trợ internet.</t>
  </si>
  <si>
    <t>Cơ quan Báo và Phát thanh, truyền hình Hà Nội</t>
  </si>
  <si>
    <t>572-BC/CQB</t>
  </si>
  <si>
    <t>1411/CNCCN-KHTC ngày 114/5/2026</t>
  </si>
  <si>
    <t xml:space="preserve">753/UBND-KT ngày 14/5/2026 </t>
  </si>
  <si>
    <t>65,79</t>
  </si>
  <si>
    <t>Theo Nghị quyết 06/2023/NQ-HĐND, mức chi thù lao cho điều tra viên tối đa là 180.000 đồng/ngày. Tuy nhiên, với đặc thù địa bàn xã Phú Nghĩa diện tích rộng, hộ dân đi làm xa thường xuyên vắng nhà, điều tra viên phải đi lại nhiều lần vào buổi tối hoặc ngày nghỉ, mức chi này chưa thực sự bù đắp được công sức và chi phí xăng xe, điện thoại của lực lượng tham gia điều tra.</t>
  </si>
  <si>
    <t>1336/UBND-KTHTĐT ngày 15/5/2026</t>
  </si>
  <si>
    <t>932/UBND-KTHTĐT ngày 15/5/2026</t>
  </si>
  <si>
    <r>
      <t xml:space="preserve">- Sau khi thực hiện mô hình chính quyền địa phương 2 cấp, khối lượng nhiệm vụ ở cấp cơ sở tăng, trong khi nguồn lực tài chính chưa được bổ sung tương ứng.
- Một số mức chi được quy định từ giai đoạn trước, trong bối cảnh mặt bằng giá cả, chi phí nhân công, văn phòng phẩm, ứng dụng công nghệ thông tin và chi hỗ trợ điều tra viên hiện nay đã có nhiều biến động, gây khó khăn trongquá trình tổ chức thực hiện thực tế.
- Việc triển khai điều tra thống kê tại cơ sở đòi hỏi nhân lực kiêm nhiệm nhiều nhiệm vụ, trong khi chế độ hỗ trợ chưa thực sự tạo động lực để huy động cán bộ tham gia.
- Đối với nội dung chi quy định tại điểm d khoản 3.5 Phụ lục 01 ban hành kèm theo Nghị quyết số 22/2016/NQ-HĐND của HĐND Thành phố quy định </t>
    </r>
    <r>
      <rPr>
        <i/>
        <sz val="12"/>
        <color theme="1"/>
        <rFont val="Times New Roman"/>
        <family val="1"/>
      </rPr>
      <t>“Căn cứ phương án Điều tra thống kê được phê duyệt, thủ trưởng cơ quan chủ trì tổ chức Điều tra thống kê thực hiện khoán tiền công Điều tra thống kê quy định tại điểm a, b và c khoản này theo số phiếu Điều tra thống kê phù hợp với địa bàn Điều tra thống kê. Việc thanh toán tiền cho Điều tra viên thống kê căn cứ biên bản nghiệm thu số lượng, chất lượng phiếu Điều tra thống kê và số tiền công theo phiếu Điều tra thống kê”</t>
    </r>
    <r>
      <rPr>
        <sz val="12"/>
        <color theme="1"/>
        <rFont val="Times New Roman"/>
        <family val="1"/>
      </rPr>
      <t>. Quy định này mới dừng ở việc, trên cơ sở số lượng, chất lượng phiếu điều tra thống kê được nghiệm thu để ra mức khoán tiền công Điều tra thống kê. Việc này gây khó khăn trong việc Lập dự toán kinh phí; Cách xác định mức khoán phù hợp; Giải trình cơ sở hình thành đơn giá; Thực hiện thanh quyết toán và kiểm soát chi ngân sách.</t>
    </r>
  </si>
  <si>
    <t>1000/UBND-KTHTĐT ngày 15/5/2026</t>
  </si>
  <si>
    <t>Theo Nghị quyết 06/2023/NQ-HĐND, mức chi thù lao cho điều tra viên tối đa là 180.000 đồng/ngày. Tuy nhiên, với đặc thù địa bàn phường Chương Mỹ diện tích rộng, địa hình phức tạp, hộ dân đi làm xa thường xuyên vắng nhà, điều tra viên phải đi lại nhiều lần vào buổi tối hoặc ngày nghỉ, mức chi này chưa thực sự bù đắp được công sức và chi phí xăng xe, điện thoại của lực lượng tham gia điều tra.</t>
  </si>
  <si>
    <t>xem xét, tổng hợp, báo cáo UBND Thành phố nghiên cứu, điều chỉnh tăng mức chi thù lao đối với điều tra viên, tổ trưởng điều tra và lực lượng tham gia phục vụ công tác điều tra thống kê cho phù hợp với tình hình thực tế và mặt bằng giá cả hiện nay.</t>
  </si>
  <si>
    <t>1367/BQLDADD-TCKT ngày 16/5/2026</t>
  </si>
  <si>
    <t>1216/UBND-KTHT&amp;ĐT ngày 15/5/2026</t>
  </si>
  <si>
    <t>623/UBND-KT ngày 18/5/2026</t>
  </si>
  <si>
    <t>2976/ SKHCN-VP ngày 15/5/2026</t>
  </si>
  <si>
    <t>1326/UBND-KT ngày 15/5/2026</t>
  </si>
  <si>
    <t>Hội Liên hiệp Phụ nữ Thành phố Hà Nội</t>
  </si>
  <si>
    <t>1057/BQLHTKT&amp;NN-TCKT ngày 15/5/2026</t>
  </si>
  <si>
    <t>264/BTV-BCTPN ngày 15/5/2026</t>
  </si>
  <si>
    <t xml:space="preserve"> 1085/UBND-KT ngày 18/5/2026</t>
  </si>
  <si>
    <t>- Điều chỉnh bổ sung dự toán chi cho nhiệm vụ thống kê trước đây do Thống
kê Thành phố chi trả nay giao về cấp xã: thống kê Thu nhập bình quân đầu người hàng tháng.
- Bổ sung nội dung chi cho công tác tập huấn, tuyên truyền, hướng
dẫn đối tượng cung cấp thông tin, kiểm tra, giám sát, phúc tra và nghiệm thu kết quả điều tra thống kê tại cấp xã; bảo đảm đủ nguồn lực để nâng cao chất lượng số liệu thống kê.
- Nghiên cứu điều chỉnh tăng mức chi trực tiếp cho điều tra viên, tổ trưởng,
người giám sát, người kiểm tra, nghiệm thu phiếu, nhập tin, tổng hợp và xử lý số liệu; bảo đảm tương xứng với khối lượng công việc, độ phức tạp của từng cuộc điều tra và yêu cầu hoàn thành đúng tiến độ.
- Bổ sung hoặc quy định rõ mức chi đối với các nhiệm vụ phát sinh trong
quá trình chuyển đổi số hoạt động thống kê như: chi phí đường truyền, thiết bị và vật tư phục vụ điều tra.
- Cho phép áp dụng mức chi cao hơn đối với địa bàn rộng, đối tượng điều tra
phân tán, khó tiếp cận, thời gian thực hiện ngắn hoặc yêu cầu làm việc ngoài giờ; đồng thời có hướng dẫn cụ thể để cấp xã chủ động lập dự toán, thanh quyết toán đúng quy định.</t>
  </si>
  <si>
    <t>4432 /SYT-KHTC</t>
  </si>
  <si>
    <t>9021/VP-HCQT ngày 16/5/2026</t>
  </si>
  <si>
    <t>66/BC-UBND ngày 16/5/2026</t>
  </si>
  <si>
    <t>4230/TTTP-VP ngày 18/5/2026</t>
  </si>
  <si>
    <t>3177/SNV-KHTC ngày 18/5/2026</t>
  </si>
  <si>
    <t>- Định mức chi không còn phù hợp thực tế: Các quy định về mức chi tại Phụ lục 01 ban hành kèm theo Nghị quyết số 22/2016/NQ -HĐND (dù đã được sửa đổi tại Nghị quyết số 06/2023/NQ -HĐND) hiện đã thấp hơn so với
mặt bằng giá cả và chi phí thực tế phát sinh .
- Thiếu danh mục chi cho phương pháp điều tra mới: Quy định hiện hành chủ yếu xây dựng trên phương pháp điều tra truyền thống (phiếu giấy). Khi đơn vị chuyển sang ứng dụng công nghệ thông tin (điều tra trực tuyến, phần mềm, phiếu điện tử) thì chưa có quy định, định mức chi cụ thể cho việc vận hành, hạ tần g kỹ thuật, dẫn đến việc chưa có cơ sở pháp lý để phê duyệt và giải ngân nguồn kinh phí này.
- Hồ sơ, chứng từ phức tạp: Việc thu thập chứng từ thanh toán từ đối ượng điều tra (đặc biệt là người dân, hộ gia đình tại cơ sở) gặp nhiều khó khăn, không đảm bảo đầy đủ thủ tục theo quy định tài chính hiện hành, dẫn đến việc kinh phí đã bố trí nhưng chưa thể giải ngân, thanh quyết toán được.</t>
  </si>
  <si>
    <t xml:space="preserve"> Đề xuất điều chỉnh tăng mức chi phù hợp với mặt bằng giá cả tại thời điểm hiện tại (đặc biệt là mức chi cho người cung cấp thông tin, điều tra viên,người xử lý kết quả điều tra…)
- Bổ sung các nội dung chi, mức chi đặc thù khi áp dụng công nghệ thông tin trong điều tra thống kê (ví dụ: Khoán tiền điện thoại, cước internet, tiền điện, thù lao cho cán bộ phụ trách CNTT…)
- Tăng các nội dung khoán chi thay cho các nội dung chi theo chứng từ thực tế để kinh phí được cấp (nếu có) có thể giải ngân, thanh quyết toán được trong thực tế.</t>
  </si>
  <si>
    <t>59/CV-VP ngày 187/5/2026</t>
  </si>
  <si>
    <t>85/CĐCĐHN-TCKT ngày 18/5/2026</t>
  </si>
  <si>
    <t>2923/SVHTT-VP ngày 19/5/2026</t>
  </si>
  <si>
    <t>679/UBND-KT ngày 20/5/2026</t>
  </si>
  <si>
    <t xml:space="preserve">- Một số nội dung chi phục vụ công tác điều tra thống kê còn có mức chi thấp so với khối lượng công việc thực tế phát sinh tại cấp xã, đặc biệt đối với nhiệm vụ rà soát, tổng hợp và cập nhật số liệu.
- Việc thanh quyết toán kinh phí đối với một số nhiệm vụ điều tra thống kê còn mất nhiều thời gian do yêu cầu hồ sơ, chứng từ và biểu mẫu kèm theo tương đối nhiều
- Một số khoản chi thực tế phát sinh trong quá trình thực hiện nhiệm vụ chưa được quy định cụ thể hoặc chưa có hướng dẫn thống nhất, dẫn đến khó khăn trong quá trình áp dụng và thanh quyết toán kinh phí.
- Kinh phí bố trí cho các cuộc điều tra thống kê chủ yếu theo dự toán đầu năm, trong khi một số nhiệm vụ phát sinh đột xuất hoặc yêu cầu cập nhật số liệu thường xuyên làm ảnh hưởng đến tính chủ động trong tổ chức thực hiện.
</t>
  </si>
  <si>
    <t>- Nghiên cứu, điều chỉnh, cập nhật các quy định về nội dung chi, mức chi đối với các cuộc điều tra thống kê phù hợp với yêu cầu thực tiễn; đồng thời quan tâm bố trí kinh phí với khối lượng công việc thực tế phát sinh tại cấp xã, nhất là đối với các cuộc điều tra thống kê chuyên đề, đột xuất hoặc yêu cầu cập nhật số liệu thường xuyên trong quá trình chuyển đổi mô hình chính quyền địa phương 02 cấp.</t>
  </si>
  <si>
    <t>963 - CV/VPTU ngày 18/5/2026</t>
  </si>
  <si>
    <t>289/BC-UBND ngày 19/5/2026</t>
  </si>
  <si>
    <t xml:space="preserve">Cập nhật định mức chi tại điểm 2,3,5 Phụ lục 02 Nghị quyết số 06/2023/NQ-HĐND ngày 04/4/2023 của HĐND Thành phố theo định mức chi quy định tại Thông tư số 12/2025/TT-BTC ngày 19/3/2025 về việc sửa đổi, bổ sung một số điều của Thông tư số 40/2017/TT-BTC 28/4/2017 của Bộ trưởng Bộ Tài chính </t>
  </si>
  <si>
    <t>1463/UBND-KTHT&amp;ĐT ngày 19/5/2026</t>
  </si>
  <si>
    <t>Đề xuất sửa đổi định mức chi tập huấn điều tra thống kê theo định mức được quy định tại Thông tư số 12/2025/TT-BTC ngày 19/3/2025 của Bộ Tài chính sửa đổi, bổ sung một số điều của Thông tư số 40/2017/TT-BTC ngày 28/4/2017 của Bộ trưởng Bộ Tài chính quy định chế độ công tác phí, chế độ hội nghị.</t>
  </si>
  <si>
    <t>1031/UBND-KT ngày 189/5/2026</t>
  </si>
  <si>
    <t>- Mức chi hỗ trợ cho điều tra viên, tổ trưởng điều tra hiện nay còn thấp so với yêu cầu thực tế; chưa tương xứng với khối lượng công việc, thời gian thực hiện và áp lực hoàn thành tiến độ, chất lượng điều tra trong bối cảnh chuyển đổi số, cập nhật dữ liệu điện tử và yêu cầu kiểm tra, xác minh nhiều vòng.
- Một số nội dung chi chưa theo kịp biến động giá cả thị trường, đặc biệt là chi phí đi lại, thông tin liên lạc, văn phòng phẩm, thuê nhân công hỗ trợ rà soát, cập nhật dữ liệu và các chi phí phát sinh trong quá trình điều tra tại cơ sở. Việc triển khai điều tra tại các địa bàn rộng, dân cư phân tán, nhiều hộ đi làm ăn xa, biến động nhân khẩu lớn gặp nhiều khó khăn trong công tác tiếp cận, xác minh thông tin; điều tra viên phải đi lại nhiều lần để hoàn thiện phiếu điều tra, làm tăng thời gian và chi phí thực hiện.
- Một số cuộc điều tra ứng dụng phần mềm điện tử, cập nhật dữ liệu trực tuyến nhưng hạ tầng công nghệ thông tin, thiết bị phục vụ điều tra tại cơ sở chưa đồng bộ; kỹ năng ứng dụng công nghệ thông tin của một bộ phận điều tra viên còn hạn chế, ảnh hưởng đến tiến độ nhập liệu và tổng hợp dữ liệu.</t>
  </si>
  <si>
    <t>- Nghiên cứu điều chỉnh tăng mức hỗ trợ đối với điều tra viên, tổ trưởng điều tra tương ứng với khối lượng công việc thực tế, thời gian thực hiện và đặc thù địa bàn điều tra.
- Bổ sung hoặc nâng mức chi đối với các nội dung phục vụ chuyển đổi số trong công tác điều tra thống kê như: chi hỗ trợ sử dụng thiết bị điện tử, dữ liệu mạng internet, phần mềm nhập liệu, cập nhật dữ liệu trực tuyến và chi hỗ trợ ứngdụng công nghệ thông tin.
- Điều chỉnh tăng mức chi hỗ trợ đi lại, thông tin liên lạc, văn phòng phẩm và các khoản chi phục vụ điều tra tại địa bàn khó khăn, địa bàn rộng, dân cư phân tán nhằm bảo đảm điều kiện thực hiện nhiệm vụ cho điều tra viên. Cho phép vận dụng cơ chế hỗ trợ bổ sung đối với các cuộc điều tra có tính chất phức tạp, yêu cầu rà soát nhiều vòng, cập nhật dữ liệu điện tử hoặc điều tra ngoài giờ hành chính nhằm bảo đảm chất lượng, tiến độ và tính chính xác của số liệu thống kê.</t>
  </si>
  <si>
    <t>994/UBND-KTHT&amp;ĐT ngày 18/5/2026</t>
  </si>
  <si>
    <t>Bộ Tài chính đã ban hành Thông tư số 12/2025/TT-BTC ngày 19/3/2025 sửa đổi, bổ sung một số điều của Thông tư số 40/2017/TT-BTC ngày 28/4/2017 của Bộ trưởng Bộ Tài chính quy định chế độ công tác phí, chế độ chi hội nghị và Hội đồng nhân dân Thành phố đã ban hành Nghị quyết số 05/2025/NQ-HĐND ngày 29/4/2025 về việc sửa đổi, bổ sung một số nội dung, mức chi quy định tại Phụ lục 03 ban hành kèm theo Nghị quyết số 09/2017/NQ- HĐND ngày 05/12/2017 của HĐND Thành phố quy định mức chi công tác phí,chi hội nghị đối với cơ quan, đơn vị của Thành phố</t>
  </si>
  <si>
    <t>1128/UBND-KT ngày 18/5/2026</t>
  </si>
  <si>
    <t>564/BC-UBND ngày 19/5/2026</t>
  </si>
  <si>
    <t>Hiện nay khối lượng của nhiệm vụ thống kê được chuyển về cấp xã là tương đối nhiều, các điều tra viên và công chức phụ trách không có nghiệp vụ chuyên sâu về thống kê dẫn tới hiệu quả của công tác thống kê chưa cao</t>
  </si>
  <si>
    <t>915/UBND-KT ngày 18/5/2026</t>
  </si>
  <si>
    <t>591/UBND-KT ngày 18/5/2026</t>
  </si>
  <si>
    <t>1306/CV-UBND ngày 18/5/2026</t>
  </si>
  <si>
    <t>738/UBND-KT ngày 19/5/2026</t>
  </si>
  <si>
    <t>Do thực hiện mô hình chính quyền địa phương 02 cấp, một số nhiệm vụ thống kê, tổng hợp số liệu phát sinh yêu cầu phối hợp chặt chẽ giữa cơ quan chuyên môn cấp Thành phố và UBND Xã; việc hướng dẫn biểu mẫu, phạm vi tổng hợp, thời điểm chốt số liệu cần tiếp tục được thống nhất để bảo đảm thuận lợi trong quá trình triển khai thực hiện</t>
  </si>
  <si>
    <t>292/BC-UBND ngày 19/5/2026</t>
  </si>
  <si>
    <t>- Một số mức chi hiện nay còn thấp so với thực tế, đặc biệt đối với chi điều tra viên, giám sát điều tra trong điều kiện giá cả, chi phí đi lại tăng.
- Khối lượng công việc trong một số cuộc điều tra lớn, thời gian thực hiện ngắn nên gặp khó khăn trong việc huy động lực lượng tham gia.
- Nguồn kinh phí bố trí cho một số nhiệm vụ điều tra còn hạn chế, ảnh hưởng đến tiến độ triển khai thực hiện</t>
  </si>
  <si>
    <t>- Đề nghị cấp có thẩm quyền nghiên cứu điều chỉnh một số mức chi cho phù hợp với tình hình thực tế hiện nay.
- Quan tâm bố trí đầy đủ, kịp thời kinh phí thực hiện các cuộc điều tra thống kê phát sinh theo nhiệm vụ được giao.
- Tăng cường hướng dẫn nghiệp vụ và công tác tập huấn nhằm nâng cao chất lượng thực hiện điều tra thống kê tại cơ sở</t>
  </si>
  <si>
    <t>25,44</t>
  </si>
  <si>
    <t>1079/UBND-KTHTĐT ngày 19//5/2026</t>
  </si>
  <si>
    <t>1221/UBND-KTHTĐT ngày 19/5/2026</t>
  </si>
  <si>
    <t>- Qua quá trình thực hiện cho thấy, một số mức chi theo nghị quyết hiện nay không còn phù hợp với điều kiện thực tế, đặc biệt đối với cấp xã, phường. Mức hỗ trợ cho điều tra viên, cộng tác viên còn thấp so với khối lượng công việc thực hiện và mặt bằng chi phí hiện nay.
- Đội ngũ thực hiện công tác thống kê tại cơ sở chủ yếu là cán bộ kiêm nhiệm, trong khi khối lượng nhiệm vụ ngày càng tăng, yêu cầu về tiến độ và độ chính xác cao, nhất là trong bối cảnh đẩy mạnh chuyển đổi số và cập nhật dữ liệu điện tử thường xuyên.
- Ngoài ra, một số nội dung công việc phát sinh mới liên quan đến ứng dụng công nghệ thông tin, cập nhật dữ liệu trên phần mềm chưa được quy định cụ thể về nội dung và mức chi, gây khó khăn trong quá trình triển khai và thanh quyết toán kinh phí. Thủ tục hồ sơ thanh quyết toán đối với một số nhiệm vụ thống kê còn tương đối phức tạp, mất nhiều thời gian hoàn thiện chứng từ.</t>
  </si>
  <si>
    <t>- Đề nghị cơ quan có thẩm quyền nghiên cứu rà soát, điều chỉnh mức chi theo hướng phù hợp với điều kiện thực tế hiện nay, bảo đảm tương xứng với khối lượng công việc và yêu cầu nhiệm vụ tại cấp xã, phường.
- Đồng thời, cần bổ sung quy định cụ thể đối với các nội dung chi phục vụ chuyển đổi số, cập nhật dữ liệu điện tử và ứng dụng công nghệ thông tin trong công tác thống kê. Bên cạnh đó, đề nghị đơn giản hóa thủ tục thanh quyết toán, tạo điều kiện thuận lợi cho các địa phương trong quá trình tổ chức thực hiện.
- Ngoài ra, cần tăng cường tập huấn, hướng dẫn nghiệp vụ cho cán bộ làm công tác thống kê tại cơ sở nhằm nâng cao chất lượng tổng hợp, báo cáo số liệu và hiệu quả thực hiện nhiệm vụ</t>
  </si>
  <si>
    <t>671/CV-PKTXH ngày 19/5/2026</t>
  </si>
  <si>
    <t>1092/UBND-KT ngày 18/5/2026</t>
  </si>
  <si>
    <t>Khối lượng điều tra lớn, thời gian thực hiện ngắn, việc rà soát và tổng hợp số liệu tại cơ sở còn mất nhiều thời gian. Các hộ dân đi làm xa thường xuyên vắng nhà, điều tra viên phải đi lại nhiều lần vào buổi tối hoặc ngày nghỉ, mức chi theo NQ06/2023NQ-HĐND chưa đảm bảo được công sức, chi phí xăng xe, điện thoại của lực lượng tham gia điều tra</t>
  </si>
  <si>
    <t>Nghiên cứu, điều chỉnh tăng mức chi thù lao đối với điều tra viên, tổ trưởng điều tra và lực lượng tham gia phục vụ công tác điều tra thống kê cho phù hợp với tình hình thực tế và mặt bằng giá cả hiện nay</t>
  </si>
  <si>
    <t>845/UBND-KT ngày 19/5/2026</t>
  </si>
  <si>
    <t>707/UBND-KT ngày 19/5/2026</t>
  </si>
  <si>
    <t>Một số nhiệm vụ thống kê, tổng hợp số liệu phát sinh yêu cầu phối hợp chặt chẽ giữa cơ quan chuyên môn cấp Thành phố và UBND xã; việc hướng dẫn biểu mẫu, phạm vi tổng hợp, thời điểm chốt số liệu cần tiếp tục được thống nhất để bảo đảm thuận lợi trong quá trình triển khai thực hiện</t>
  </si>
  <si>
    <t>Đề nghị Sở Tài chính tiếp tục phối hợp với Thống kê thành phố Hà Nội và các cơ quan liên quan hướng dẫn thống nhất về nội dung chi, mức chi, biểu mẫu tổng hợp và phương thức báo cáo đối với các cuộc điều tra thống kê do ngân sách Thành phố bảo đảm, phù hợp với mô hình chính quyền địa phương 02 cấp hiện nay</t>
  </si>
  <si>
    <t>879/UBND-KT ngày 19/5/2026</t>
  </si>
  <si>
    <t>- Điều chỉnh, bổ sung dự toán chi cho nhiệm vụ thống kê trước đây do Thống kê Thành phố chi trả nay giao về cấp xã như thống kê thu nhập bình quân
đầu người hàng tháng.
- Bổ sung nội dung chi cho công tác tập huấn, tuyên truyền, hướng dẫn đối tượng cung cấp thông tin, kiểm tra, giám sát, phúc tra và nghiệm thu kết quả điều tra thống kê tại cấp xã, bảo đảm đủ nguồn lực để nâng cao chất lượng số liệu thống kê.
- Nghiên cứu điều chỉnh tăng mức chi trực tiếp cho điều tra viên, tổ trưởng, người giám sát, người kiểm tra, nghiệm thu phiếu, nhập tin, tổng hợp và xử lý số liệu bảo đảm tương xứng với khối lượng công việc, độ phức tạp của từng cuộc điều tra và yêu cầu về tiến độ.
- Bổ sung hoặc quy định rõ mức chi đối với các nhiệm vụ phát sinh trong quá trình chuyển đổi số hoạt động thống kê như: chi phí đường truyền, thiết bị và vật tư phục vụ điều tra.
- Có hướng dẫn cụ thể về nội dung chi và mức chi để cấp xã chủ động lập dự toán, thanh quyết toán đúng quy định.</t>
  </si>
  <si>
    <t>991/UBND-KTHT&amp;ĐT ngày 18/5/2026</t>
  </si>
  <si>
    <t>1040/UBND-KTHTĐT ngày 9/5/2026</t>
  </si>
  <si>
    <t>69,95</t>
  </si>
  <si>
    <t>Thực hiện mô hình chính quyền địa phương 02 cấp, một số nhiệm vụ thống kê, tổng hợp số liệu phát sinh yêu cầu phối hợp chặt chẽ giữa cơ quan chuyên môn cấp Thành phố và UBND Phường; việc hướng dẫn biểu mẫu, phạm vi tổng hợp, thời điểm chốt số liệu cần tiếp tục được thống nhất để bảo đảm thuận lợi trong quá trình triển khai thực hiện.</t>
  </si>
  <si>
    <t>914/UBND-KT ngày 19/5/2026</t>
  </si>
  <si>
    <t xml:space="preserve"> - Sau khi thực hiện mô hình chính quyền địa phương 02 cấp, địa bàn quản
lý rộng hơn, số lượng đối tượng cần rà soát, nhập tin, kiểm tra tăng, nhiều nhiệm
vụ phát sinh yêu cầu đi lại nhiều lần, làm việc ngoài giờ hành chính. Tuy nhiên,
một số mức chi còn thấp chưa tương xứng với mặt bằng giá cả, khối lượng công
việc, thời gian thực hiện và trách nhiệm của lực lượng tham gia so với yêu cầu
thực tế hiện nay. Điều này cũng dẫn đến công tác huy động nhân lực tham gia
điều tra thống kê ở cơ sở gặp khó khăn, ảnh hưởng đến tiến độ, chất lượng thu
thập, kiểm tra và tổng hợp số liệu.
- Một số nội dung chi phục vụ công tác số hóa, cập nhật, kiểm tra dữ liệu, chuẩn hóa hồ sơ, tổng hợp biểu mẫu điện tử; sử dụng thiết bị, đường truyền, văn phòng phẩm, in sao tài liệu và liên hệ đối tượng cung cấp thông tin chưa được quy định đầy đủ hoặc chưa có định mức riêng gây khó khăn khi lập dự toán và thanh quyết toán.</t>
  </si>
  <si>
    <t>- Nghiên cứu điều chỉnh tăng mức chi trực tiếp cho điều tra viên, tổ
trưởng, người giám sát, người kiểm tra, nghiệm thu phiếu, nhập tin, tổng hợp và xử lý số liệu bảo đảm tương xứng với khối lượng công việc, độ phức tạp của từng cuộc điều tra và yêu cầu về tiến độ.
- Bổ sung hoặc quy định rõ mức chi đối với các nhiệm vụ phát sinh trong quá trình chuyển đổi số hoạt động thống kê như: chi phí đường truyền, thiết bị và vật tư phục vụ điều tra.
- Có hướng dẫn cụ thể về nội dung chi và mức chi để cấp xã chủ động lập dự toán, thanh quyết toán đúng quy định.</t>
  </si>
  <si>
    <t>Đề nghị Sở Tài chính tiếp tục phối hợp với Thống kê thành phố Hà Nội và các cơ quan liên quan hướng dẫn thống nhất về nội dung chi, mức chi, biểu mẫu tổng hợp và phương thức báo cáo đối với các cuộc điều tra thống kê do ngân sách Thành phố bảo đảm, phù hợp với mô hình chính quyền địa phương 02 cấp hiện nay.</t>
  </si>
  <si>
    <t>969/UBND-KTHT&amp;ĐT ngày 19/5/2026</t>
  </si>
  <si>
    <t>1128/UBND-KTHTĐT ngày 19/5/2026</t>
  </si>
  <si>
    <t>918/UBND-KT ngày 19/5/2026</t>
  </si>
  <si>
    <t>83,46</t>
  </si>
  <si>
    <t>Quy định các nội dung chi và mức chi thực hiện các cuộc Điều tra thống kê nhằm thu thập thông tin có tính chất đặc thù phục vụ yêu cầu quản lý của Ủy ban nhân dân Thành phố được Chủ tịch UBND Thành phố quyết định do ngân sách Thành phố bảo đảm theo quy định của Luật Thống kê ngày 23 tháng 11 năm 2015</t>
  </si>
  <si>
    <t>Đề xuất giữ nguyên</t>
  </si>
  <si>
    <r>
      <t xml:space="preserve">Hỗ trợ cơ quan chủ trì tổ chức Điều tra thống kê xây dựng phương án Điều tra thống kê, lập mẫu phiếu Điều tra thống kê và tổng hợp, phân tích, đánh giá kết quả Điều tra thống kê theo phương thức khoán. </t>
    </r>
    <r>
      <rPr>
        <sz val="12"/>
        <color rgb="FFFF0000"/>
        <rFont val="Times New Roman"/>
        <family val="1"/>
      </rPr>
      <t>Mức khoán (đã bao gồm chi hội nghị, họp hội đồng thẩm định, nghiệm thu, chi thuê chuyên gia chọn mẫu Điều tra thống kê và các khoản chi khác liên quan trực tiếp đến phương án Điều tra thống kê, lập mẫu phiếu Điều tra thống kê và tổng hợp, phân tích, đánh giá kết quả Điều tra thống kê)</t>
    </r>
    <r>
      <rPr>
        <sz val="12"/>
        <color theme="1"/>
        <rFont val="Times New Roman"/>
        <family val="1"/>
      </rPr>
      <t xml:space="preserve"> như sau:
a) Chi xây dựng phương án Điều tra thống kê và lập mẫu phiếu Điều tra thống kê: Tối đa 30 triệu đồng;
b) Chi tổng hợp, phân tích, đánh giá kết quả Điều tra thống kê: Tối đa 10 triệu đồng.
Tùy theo quy mô, tính chất của cuộc Điều tra thống kê, Thủ trưởng cơ quan chủ trì tổ chức Điều tra thống kê quyết định mức khoán cụ thể đối với mỗi hoạt động nêu trên cho phù hợp. Thủ trưởng cơ quan, đơn vị được giao khoán được quyết định nội dung và mức chi trong phạm vi kinh phí được giao khoán để đảm bảo thực hiện nhiệm vụ.</t>
    </r>
  </si>
  <si>
    <r>
      <t xml:space="preserve">Hỗ trợ cơ quan chủ trì tổ chức Điều tra thống kê xây dựng phương án Điều tra thống kê, lập mẫu phiếu Điều tra thống kê và tổng hợp, phân tích, đánh giá kết quả Điều tra thống kê theo phương thức khoán. </t>
    </r>
    <r>
      <rPr>
        <sz val="12"/>
        <rFont val="Times New Roman"/>
        <family val="1"/>
      </rPr>
      <t>Mức khoán (đã bao gồm chi hội nghị, họp hội đồng thẩm định, nghiệm thu, chi thuê chuyên gia chọn mẫu Điều tra thống kê và các khoản chi khác liên quan trực tiếp đến phương án Điều tra thống kê, lập mẫu phiếu Điều tra thống kê và tổng hợp, phân tích, đánh giá kết quả Điều tra thống kê) như sau:</t>
    </r>
    <r>
      <rPr>
        <sz val="12"/>
        <color theme="1"/>
        <rFont val="Times New Roman"/>
        <family val="1"/>
      </rPr>
      <t xml:space="preserve">
a) Chi xây dựng phương án Điều tra thống kê và lập mẫu phiếu Điều tra thống kê: Tối đa 30 triệu đồng;
b) Chi tổng hợp, phân tích, đánh giá kết quả Điều tra thống kê: Tối đa 10 triệu đồng.
Tùy theo quy mô, tính chất của cuộc Điều tra thống kê, Thủ trưởng cơ quan chủ trì tổ chức Điều tra thống kê quyết định mức khoán cụ thể đối với mỗi hoạt động nêu trên cho phù hợp. Thủ trưởng cơ quan, đơn vị được giao khoán được quyết định nội dung và mức chi trong phạm vi kinh phí được giao khoán để đảm bảo thực hiện nhiệm vụ.</t>
    </r>
  </si>
  <si>
    <r>
      <t xml:space="preserve">Chi xây dựng sổ tay nghiệp vụ cho Điều tra viên thống kê theo quyết định của cấp có thẩm quyền: Nội dung và mức chi áp dụng theo quy định về chi biên soạn giáo trình môn học theo quy định tại </t>
    </r>
    <r>
      <rPr>
        <sz val="12"/>
        <color rgb="FFFF0000"/>
        <rFont val="Times New Roman"/>
        <family val="1"/>
      </rPr>
      <t>Thông tư số 76/2018/TT-BTC ngày 17 tháng 8 năm 2018 của Bộ Tài chính hướng dẫn nội dung, mức chi xây dựng chương trình đào tạo, biên soạn giáo trình môn học đối với giáo dục đại học, giáo dục nghề nghiệp</t>
    </r>
  </si>
  <si>
    <t>Chi xây dựng sổ tay nghiệp vụ cho Điều tra viên thống kê theo quyết định của cấp có thẩm quyền: Nội dung và mức chi áp dụng theo quy định về chi biên soạn giáo trình môn học theo quy định tại Thông tư số 76/2018/TT-BTC ngày 17 tháng 8 năm 2018 của Bộ Tài chính hướng dẫn nội dung, mức chi xây dựng chương trình đào tạo, biên soạn giáo trình môn học đối với giáo dục đại học, giáo dục nghề nghiệp</t>
  </si>
  <si>
    <r>
      <rPr>
        <sz val="12"/>
        <color rgb="FFFF0000"/>
        <rFont val="Times New Roman"/>
        <family val="1"/>
      </rPr>
      <t xml:space="preserve">Hiện nay mức chi điều tra thu nhập bình quân đầu người 01 tháng cấp xã khoảng 225.000 đồng/hộ </t>
    </r>
    <r>
      <rPr>
        <sz val="12"/>
        <color theme="1"/>
        <rFont val="Times New Roman"/>
        <family val="1"/>
      </rPr>
      <t>tuy đã góp phần hỗ trợ triển khai nhiệm vụ nhưng chưa phù hợp với thực tế ngày công lao động, chi phí đi lại, rà soát, xác minh và cập nhật dữ liệu điện tử hiện nay; trong khi yêu cầu chất lượng dữ liệu, tiến độ thực hiện và ứng dụng công nghệ thông tin ngày càng cao. Việc điều chỉnh mức chi sẽ góp phần động viên lực lượng điều tra viên, nâng cao chất lượng điều tra thống kê, bảo đảm tính chính xác, đầy đủ của dữ liệu phục vụ công tác quản lý, điều hành phát triển kinh tế - xã hội của Thành phố và địa phương.</t>
    </r>
  </si>
  <si>
    <t>Đề xuất thay đổi: Lý do, Nội dung và mức chi thực hiện theo chế độ chi hội nghị được quy định tại Thông tư số 12/2025/TT-BTC ngày 19/3/2025 của Bộ Tài chính; Nghị quyết số 05/2025/NQ -HĐND ngày 29/4/2025 của HĐND thành phố Hà Nội.</t>
  </si>
  <si>
    <t>- Đề nghị Sở Tài chính tổng hợp, tham mưu UBND Thành phố xem xét hỗ trợ nguồn kinh phí hoặc có cơ chế bổ sung kinh phí đối với các địa phương khó khăn trong cân đối ngân sách để thực hiện nhiệm vụ điều tra thống kê.
- Đề nghị nghiên cứu rà soát, cập nhật một số nội dung và mức chi điều tra thống kê cho phù hợp với tình hình thực tế hiện nay, bảo đảm khả năng triển khai nhiệm vụ tại cơ sở.
- Đề nghị có hướng dẫn cụ thể hơn về nguồn kinh phí thực hiện đối với các nhiệm vụ điều tra thống kê phát sinh sau khi thực hiện mô hình chính quyền địa phương 2 cấp.
- Đối với nội dung chi quy định tại điểm d khoản 3.5 Phụ lục 01 Nghị quyết số 22/2016/NQ-HĐND, đề nghị nghiên cứu bổ sung hướng dẫn cụ thể về phương pháp xác định mức khoán tiền công điều tra thống kê.</t>
  </si>
  <si>
    <r>
      <t xml:space="preserve">
a) Tiền công thuê ngoài:
- Các nội dung chi thuê ngoài: Rà soát, lập danh sách đối tượng được Điều tra thống kê (chỉ thực hiện trong trường hợp cần thiết phải thuê ngoài đối với cuộc Điều tra thống kê được tiến hành Điều tra thống kê lần đầu tiên hoặc các cuộc Điều tra thống kê có thay đổi về đối tượng được Điều tra thống kê theo quy định của phương án Điều tra thống kê), thu thập số liệu Điều tra thống kê, phúc tra phiếu Điều tra thống kê, phiên dịch tiếng dân tộc kiêm dẫn đường, thuê người dẫn đường không phải phiên dịch.
- Về mức chi: Mức tiền công bình quân thuê ngoài để thực hiện các công việc nêu </t>
    </r>
    <r>
      <rPr>
        <sz val="12"/>
        <color rgb="FFFF0000"/>
        <rFont val="Times New Roman"/>
        <family val="1"/>
      </rPr>
      <t>trên được tính theo mức tiền lương tối thiểu vùng cao nhất tính theo ngày do Nhà nước quy định tại thời điểm tiến hành Điều tra thống kê</t>
    </r>
    <r>
      <rPr>
        <sz val="12"/>
        <color theme="1"/>
        <rFont val="Times New Roman"/>
        <family val="1"/>
      </rPr>
      <t xml:space="preserve">. Trong phạm vi dự toán được giao, tùy vào địa bàn cụ thể, cơ quan chủ trì Điều tra thống kê quyết định mức thanh toán tiền công thực hiện các công việc nêu trên cho phù hợp.
Riêng đối với tiền công của người dẫn đường không phải phiên dịch: Mức chi bằng 70% mức tiền công thuê người phiên dịch kiêm dẫn đường.
</t>
    </r>
  </si>
  <si>
    <t>Đề xuất thay đổi: Công chức Văn phòng - Thống kê cấp xã, phường, thị trấn không còn vị trí việc làm  khi thực hiện mô hình chính quyền địa phương 2 cấp.</t>
  </si>
  <si>
    <t>Điều chỉnh một số mức chi liên quan đến công tác điều tra viên, giám sát, tổng
hợp số liệu cho phù hợp với điều kiện thực tế, khối lượng công việc và mặt bằng chi phí hiện nay nhằm nâng cao hiệu quả thực hiện nhiệm vụ điều tra thống kê tại cơ sở</t>
  </si>
  <si>
    <r>
      <t xml:space="preserve">b) Trường hợp </t>
    </r>
    <r>
      <rPr>
        <sz val="12"/>
        <color rgb="FFFF0000"/>
        <rFont val="Times New Roman"/>
        <family val="1"/>
      </rPr>
      <t>cán bộ, công chức được giao  nhiệm vụ thống kê tại xã, phường</t>
    </r>
    <r>
      <rPr>
        <sz val="12"/>
        <color theme="1"/>
        <rFont val="Times New Roman"/>
        <family val="1"/>
      </rPr>
      <t xml:space="preserve"> tham gia rà soát, lập danh sách đơn vị được Điều tra thống kê, thu thập số liệu Điều tra thống kê, phúc tra phiếu Điều tra thống kê được chi hỗ trợ bằng 50% mức tiền công thuê Điều tra viên thống kê quy định tại điểm a khoản 3.5, Mục 3, Phụ lục này;
</t>
    </r>
  </si>
  <si>
    <r>
      <t>Chi tập huấn nghiệp vụ Điều tra thống kê các cấp: Nội dung và mức chi thực hiện theo chế độ chi hội nghị được quy định tại</t>
    </r>
    <r>
      <rPr>
        <sz val="12"/>
        <color rgb="FFFF0000"/>
        <rFont val="Times New Roman"/>
        <family val="1"/>
      </rPr>
      <t xml:space="preserve"> Thông tư số 12/2025/TT-BTC ngày 19/3/2025 của Bộ Tài chính về việc sửa đổi , bổ sung một số điều của Thông tư số 40/2017/TT- BTC ngày 28 tháng 4 năm 2017 của Bộ Tài chính quy định chế độ công tác phí, chế độ chi hội nghị (sau đây viết tắt là tại Thông tư số 12/2025/TT-BTC) và Nghị quyết số 05/2025/NQ-HĐND về việc sửa đổi, bổ sung một số nội dung, mức chi quy định tại Phụ lục 03 ban hành kèm theo Nghị quyết số 09/2017/NQ-HĐND ngày 05/12/2017 của HĐND Thành phố quy định mức chi công tác phí, chi hộinghị đối với cơ quan, đơn vị của Thành phố (sau đây viết tắt là Nghị quyết số 05/2025/NQ-HĐND.”</t>
    </r>
  </si>
  <si>
    <r>
      <t xml:space="preserve">Chi công tác kiểm tra, giám sát hoạt động Điều tra thống kê, phúc tra phiếu Điều tra thống kê: Nội dung và mức chi thực hiện theo chế độ công tác phí quy định tại </t>
    </r>
    <r>
      <rPr>
        <sz val="12"/>
        <color rgb="FFFF0000"/>
        <rFont val="Times New Roman"/>
        <family val="1"/>
      </rPr>
      <t>Thông tư số 12/2025/TT-BTC và Nghị quyết số 05/2025/NQ-HĐND</t>
    </r>
  </si>
  <si>
    <r>
      <t xml:space="preserve">Chi công bố kết quả Điều tra thống kê: Tùy theo tính chất và sự cần thiết của các cuộc Điều tra thống kê, Thủ trưởng cơ quan chủ trì Điều tra thống kê quyết định việc công bố kết quả Điều tra thống kê trên các phương tiện thông tin đại chúng, báo cáo cơ quan chức năng hoặc tổ chức hội nghị để công bố. Nội dung và mức chi tổ chức hội nghị để công bố kết quả Điều tra thống kê thực hiện theo </t>
    </r>
    <r>
      <rPr>
        <sz val="12"/>
        <color rgb="FFFF0000"/>
        <rFont val="Times New Roman"/>
        <family val="1"/>
      </rPr>
      <t>chế độ chi tổ chức hội nghị quy định tại Thông tư số 12/2025/TT-BTC và  Nghị quyết số 05/2025/NQ-HĐND</t>
    </r>
    <r>
      <rPr>
        <sz val="12"/>
        <color theme="1"/>
        <rFont val="Times New Roman"/>
        <family val="1"/>
      </rPr>
      <t>; chi công bố trên phương tiện thông tin đại chúng: Thực hiện theo quy định của pháp luật hiện hành về đấu thầu mua sắm thường xuyên nhằm duy trì hoạt động của các cơ quan, đơn vị của nhà nước</t>
    </r>
  </si>
  <si>
    <t>Đề xuất thay đổi</t>
  </si>
  <si>
    <t>Chi biên soạn ấn phẩm Điều tra thống kê (nếu có): Thực hiện theo quy định tại Nghị định số 18/2014/NĐ-CP ngày 14/3/2014 của Chính phủ quy định về chế độ nhuận bút trong lĩnh vực báo chí, xuất bản.</t>
  </si>
  <si>
    <r>
      <t xml:space="preserve">b) Phiên dịch (nếu có), biên dịch tài liệu nước ngoài phục vụ Điều tra thống kê: Mức chi thực hiện theo quy định về chi dịch thuật tại </t>
    </r>
    <r>
      <rPr>
        <sz val="12"/>
        <color rgb="FFFF0000"/>
        <rFont val="Times New Roman"/>
        <family val="1"/>
      </rPr>
      <t>Thông tư số 35/2026/TT-BTC ban hành ngày 31/03/2026 về quy định chế độ tiếp khách nước ngoài vào làm việc tại Việt Nam, chế độ chi tổ chức hội nghị, hội thảo quốc tế tại Việt Nam và chế độ tiếp khách trong nước</t>
    </r>
  </si>
  <si>
    <t>Đề xuất thay đổi: Lý do, Thông tư số 71/2018/TT-BTC ngày 10 tháng 8 năm 2018 của Bộ Tài chính quy định chế độ chi tiêu tiếp khách nước ngoài vào làm việc tại Việt Nam, chế độ chi tổ chức hội nghị, hội thảo quốc tế tại Việt Nam và chế độ tiếp khách trong nước đã được thay thế</t>
  </si>
  <si>
    <r>
      <t xml:space="preserve">a) </t>
    </r>
    <r>
      <rPr>
        <sz val="12"/>
        <color rgb="FFFF0000"/>
        <rFont val="Times New Roman"/>
        <family val="1"/>
      </rPr>
      <t>Ngân sách Thành phố bảo đảm kinh phí thực hiện các cuộc Điều tra thống kê do Chủ tịch Ủy ban nhân dân Thành phố quyết định và bố trí trong dự toán chi ngân sách của các đơn vị theo quy định phân cấp ngân sách của Thành phố.</t>
    </r>
    <r>
      <rPr>
        <sz val="12"/>
        <color theme="1"/>
        <rFont val="Times New Roman"/>
        <family val="1"/>
      </rPr>
      <t xml:space="preserve">
b) Nguồn kinh phí hợp pháp khác theo quy định của pháp luật.</t>
    </r>
  </si>
  <si>
    <t>Phụ lục 02 tại Nghị quyết số 06/2023/NQ-HĐND ngày 04/04/2023</t>
  </si>
  <si>
    <t>Dự thảo NQ sửa đổi Nghị quyết số 22/2016/NQ-HĐND ngày 8/12/2016</t>
  </si>
  <si>
    <t>Đề xuất của STC</t>
  </si>
  <si>
    <t>330/BC-KT</t>
  </si>
  <si>
    <t xml:space="preserve">Tổng số </t>
  </si>
  <si>
    <t>đơn vị tính: triệu đồng</t>
  </si>
  <si>
    <t>4134/SCT-VP ngày 16/5/2026</t>
  </si>
  <si>
    <t>Tại mục 2, Phụ lục 02, Nghị quyết số 06/2023/NQ-HĐND quy định:“Chi tập huấn nghiệp vụ Điều tra thống kê các cấp: Nội dung và mức chithực hiện theo chế độ chi hội nghị được quy định tại Thông tư số 40/2017/TT-BTC ngày 28 tháng4 năm 2017 của Bộ Tài chính quy định chế độ công tác phí,chế độ chi hội nghị (sau đây viết tắt là tại Thông tư số 40/2017/TT-BTC) và Phụlục 03 Nghị quyết số 09/2017/NQ-HĐND ngày 05 tháng 12 năm 2017 của Hội đồng nhân dân thành phố Hà Nội về việc quy định một số nội dung, mức chi thuộc thẩm quyền của Hội đồng nhân dân Thành phố (sau đây viết tắt là Phụ lục 03 Nghị quyết số 09/2017/NQ-HĐND).”</t>
  </si>
  <si>
    <t>BAN QLDA ĐTXD CÔNG TRÌNH HẠ TẦNG KỸ THUẬT VÀ NÔNG NGHIỆP</t>
  </si>
  <si>
    <t>- Các mức chi đối với hoạt động điều tra thống kê được ban hành từ năm 2016 và đã được sửa đổi, bổ sung năm 2023; tuy nhiên, so với yêu cầu thực tế hiện nay, một số mức chi còn thấp, chưa tương xứng với khối lượng công việc, thời gian thực hiện và trách nhiệm của lực lượng tham gia điều tra, rà soát, tổng hợp số liệu tại cơ sở.
+ Địa bàn quản lý sau sắp xếp đơn vị hành chính rộng hơn, số lượng đối tượng cần rà soát, cập nhật, kiểm tra có xu hướng tăng; nhiều nhiệm vụ phát sinh yêu cầu đi lại nhiều lần, làm việc ngoài giờ hành chính, trong khi mức hỗ trợ điều tra viên, tổ trưởng, người giám sát và lực lượng phối hợp chưa tạo được động lực phù hợp.
+ Một số nội dung chi phục vụ công tác số hóa, nhập tin, kiểm tra dữ liệu, chuẩn hóa hồ sơ, tổng hợp biểu mẫu điện tử, sử dụng thiết bị, đường truyền, văn phòng phẩm, in sao tài liệu và liên hệ đối tượng cung cấp thông tin chưa được quy định đầy đủ hoặc chưa có định mức riêng, gây khó khăn khi lập dự toán và thanh quyết toán.
+ Việc áp dụng mức chi thống kê còn phụ thuộc vào từng cuộc điều tra, từng hướng dẫn chuyên ngành; trong thực tế cấp xã dễ phát sinh lúng túng khi xác định nội dung chi, mức chi đối với các nhiệm vụ kiêm nhiệm, nhiệm vụ phối hợp liên ngành hoặc các cuộc điều tra có yêu cầu tiến độ gấp.
+ Do mức chi còn thấp so với mặt bằng giá cả, chi phí đi lại, thông tin liên lạc và yêu cầu chất lượng dữ liệu, công tác huy động nhân lực tham gia điều tra thống kê ở cơ sở gặp khó khăn; nguy cơ ảnh hưởng đến tiến độ, chất lượng thu thập, kiểm tra và tổng hợp số liệu</t>
  </si>
  <si>
    <t>+ Các mức chi đối với hoạt động điều tra thống kê được ban hành từ năm 2016 và đã được sửa đổi, bổ sung năm 2023; tuy nhiên, so với yêu cầu thực tế hiện nay, một số mức chi còn thấp, chưa tương xứng với khối lượng công việc, thời gian thực hiện và trách nhiệm của lực lượng tham gia điều tra, rà soát, tổng hợp số liệu tại cơ sở.
- Địa bàn quản lý sau sắp xếp đơn vị hành chính rộng hơn, số lượng đối tượng cần rà soát, cập nhật, kiểm tra có xu hướng tăng; nhiều nhiệm vụ phát sinh yêu cầu đi lại nhiều lần, làm việc ngoài giờ hành chính, trong khi mức hỗ trợ điều tra viên, tổ trưởng, người giám sát và lực lượng phối hợp chưa tạo được động lực phù hợp.
- Một số nội dung chi phục vụ công tác số hóa, nhập tin, kiểm tra dữ liệu, chuẩn hóa hồ sơ, tổng hợp biểu mẫu điện tử, sử dụng thiết bị, đường truyền, văn phòng phẩm, in sao tài liệu và liên hệ đối tượng cung cấp thông tin chưa được quy định đầy đủ hoặc chưa có định mức riêng, gây khó khăn khi lập dự toán và thanh quyết toán.
- Việc áp dụng mức chi thống kê còn phụ thuộc vào từng cuộc điều tra, từng hướng dẫn chuyên ngành; trong thực tế cấp xã dễ phát sinh lúng túng khi xác định nội dung chi, mức chi đối với các nhiệm vụ kiêm nhiệm, nhiệm vụ phối hợp liên ngành hoặc các cuộc điều tra có yêu cầu tiến độ gấp.
- Do mức chi còn thấp so với mặt bằng giá cả, chi phí đi lại, thông tin liên lạc và yêu cầu chất lượng dữ liệu, công tác huy động nhân lực tham gia điều tra thống kê ở cơ sở gặp khó khăn; nguy cơ ảnh hưởng đến tiến độ, chất lượng thu thập, kiểm tra và tổng hợp số liệu</t>
  </si>
  <si>
    <t>Khối lượng điều tra lớn, thời gian thực hiện ngắn, việc rà soát và tổng hợp số liệu tại
cơ sở còn mất nhiều thời gian</t>
  </si>
  <si>
    <t>Nghiên cứu, điều chỉnh tăng mức chi thù lao đối với điều tra viên, tổ trưởng điều tra và lực lượng tham gia phục vụ công tác điều tra thống kê cho phù hợp với tìnhhình thực tế và mặt bằng giá cả hiện nay</t>
  </si>
  <si>
    <t>Nghiên cứu, điều chỉnh tăng mức chi thù lao đối với điều tra viên, tổ trưởng điều tra và lực lượng tham gia phục vụ công tác điều tra thống kê cho phù hợp với tình hình thực tế và mặt bằng giá cả hiện nay.</t>
  </si>
  <si>
    <t>Đề xuất Sở Tài chính Hà Nội xem xét, báo cáo UBND Thành phố điều chỉnh tăng mức chi lập bảng kê hộ SXKD cá thể từ 8.000 đồng/phiếu lên 15.000 đồng/phiếu để đảm bảo thù lao cho các Điều tra viên.</t>
  </si>
  <si>
    <t>Do đó đề nghị các Sở, ngành của Thành phố tham mưu HĐND Thành phố ban hành sửa đổi, bổ sung nội dung chi và mức chi của các cuộc điều tra thống kê do ngân sáchThành phố theo các Luật, Nghị định, Thông tư đã thay đổi để phủ hợp với tình hìnhthực tế của mô hình chính quyền 2 cấp và phù hợp với các cơ sở pháp lý đang có hiệu lực thi hành.</t>
  </si>
  <si>
    <t>- Mức chi hỗ trợ hiện hành (ban hành năm 2016, sửa đổi năm 2023) đã không
còn phù hợp với mặt bằng giá cả và thực tiễn cơ sở. Đặc biệt sau khi sắp xếp đơn vị
hành chính, quy mô địa bàn và khối lượng công việc tăng cao trong khi áp lực tiến
độ luôn gấp rút
 - Việc chuyển đổi phương thức từ phiếu giấy sang điều tra bằng phiếu điện tử
(CAPI) đòi hỏi điều tra viên phải sử dụng thiết bị thông minh cá nhân. Điều này làm
phát sinh các khoản như hao mòn thiết bị, cước viễn thông (3G/4G) phục vụ tải tài
liệu, định vị GPS và đồng bộ dữ liệu trực tuyến. Tuy nhiên, định mức chi hiện hành
chưa có cơ chế hỗ trợ bù đắp cho những chi phí công nghệ đặc thù này, gây thiệt thòi
cho lực lượng trực tiếp đi điều tra.
 - Hiện nay, các quy định, tiêu chuẩn và định mức chi mới chỉ áp dụng riêng cho
các cuộc "điều tra thống kê". Trong khi đó, thực tế tại cấp xã đang phải thực hiện rất
nhiều các cuộc "rà soát" định kỳ hoặc chuyên đề có quy mô, mức độ phức tạp và yêu
cầu nhân lực tương đương như: rà soát biến động dân số thời điểm 01/7 và 31/12 hằng
năm, rà soát hộ nghèo, cận nghèo,... Việc không có tiêu chuẩn, chế độ tài chính cho các
nhiệm vụ rà soát này gây thiệt thòi cho lực lượng trực tiếp thực hiện và khó khăn cho
UBND xã trong việc huy động nhân lực bảo đảm tiến độ và chất lượng.</t>
  </si>
  <si>
    <r>
      <t xml:space="preserve"> - Rà soát, điều chỉnh, cập nhật một số nội dung chi và mức chi thực hiện các cuộc điều tra thống kê phù hợp với tình hình thực tế, bảo đảm đáp ứng yêu
cầu triển khai nhiệm vụ chuyên môn trong giai đoạn hiện nay.
- </t>
    </r>
    <r>
      <rPr>
        <sz val="12"/>
        <color rgb="FFFF0000"/>
        <rFont val="Times New Roman"/>
        <family val="1"/>
      </rPr>
      <t>Bổ sung, hoàn thiện quy định đối với các nội dung chi liên quan đến ứng dụng công nghệ thông tin, xây dựng cơ sở dữ liệu, số hóa dữ liệu và chuyển đổi số trong công tác thống kê nhằm phù hợp với yêu cầu hiện đại hóa công tác quản lý nhà nước.</t>
    </r>
    <r>
      <rPr>
        <sz val="12"/>
        <color theme="1"/>
        <rFont val="Times New Roman"/>
        <family val="1"/>
      </rPr>
      <t xml:space="preserve">
- Sửa đổi, bổ sung, điều chỉnh lại mức chi phù hợp với biến động về giá cả thị trường, chi phí thực hiện nhiệm vụ và yêu cầu nâng cao chất lượng công tác
điều tra, tổng hợp số liệu thống kê.
- Đề xuất hoàn thiện, hợp nhất giữa Luật Đầu tư công và Luật Ngân sách nhà nước để hạn chế chồng chéo trong quá trình triển khai thực hiện nhiệm vụ và sử dụng kinh phí.
- Tăng cường công tác tập huấn, hướng dẫn chuyên môn, hướng dẫn thực thiện và thanh quyết toán kinh phí nhằm tháo gỡ khó khăn, vướng mắc cho các cơ quan, đơn vị trong quá trình tổ chức thực hiện.</t>
    </r>
  </si>
  <si>
    <t>3.1</t>
  </si>
  <si>
    <t>3.2</t>
  </si>
  <si>
    <t>3.3</t>
  </si>
  <si>
    <t>3.4</t>
  </si>
  <si>
    <t>3.5</t>
  </si>
  <si>
    <t>3.6</t>
  </si>
  <si>
    <t>3.7</t>
  </si>
  <si>
    <t>3.8</t>
  </si>
  <si>
    <t>3.9</t>
  </si>
  <si>
    <t>3.11</t>
  </si>
  <si>
    <t>3.12</t>
  </si>
  <si>
    <t>3.13</t>
  </si>
  <si>
    <r>
      <t xml:space="preserve">b) Chi xây dựng, nâng cấp, mở rộng phần mềm phục vụ công tác điều tra thống kê (nếu cần thiết); chi nhập dữ liệu từ phiếu điều tra (phiếu giấy), chi kiểm tra hiệu đính, tổng hợp dữ liệu để tạo lập cơ sở dữ liệu; chi duy trì trang thông tin điện tử; chi xuất bản các sản phẩm điện tử về kết quả điều tra thống kê: </t>
    </r>
    <r>
      <rPr>
        <sz val="12"/>
        <color rgb="FFFF0000"/>
        <rFont val="Times New Roman"/>
        <family val="1"/>
      </rPr>
      <t>Thực hiện theo quy định tại Nghị định số 45/2026/NĐ -CP ngày 26/01/2026 về quy định quản lý đầu tư ứng dụng công nghệ thông tin sử dụng nguồn vốn ngân sách nhà nước; Thông tư số 42/2020/TT-BTTTT ngày 31 tháng 12 năm 2020 của Bộ Thông tin và Truyền thông ban hành định mức kinh tế - kỹ thuật hoạt động xuất bản; Thông tư số 18/2024/TT-BTTTT ngày 30/12/2024 về việc Quy  Quy định lập và quản lý chi phí đầu tư ứng dụng công nghệ thông tin, thuê dịch vụ công nghệ thông tin sử dụng nguồn vốn ngân sách nhà nước</t>
    </r>
    <r>
      <rPr>
        <sz val="12"/>
        <color theme="1"/>
        <rFont val="Times New Roman"/>
        <family val="1"/>
      </rPr>
      <t>. Thủ trưởng cơ quan, đơn vị chủ trì điều tra chịu trách nhiệm trong việc quyết định mức chi cụ thể tối đa không vượt quá quy định tại các văn bản nêu trên, bảo đảm tiết kiệm, hiệu quả, phù hợp với nguồn kinh phí được giao để thực hiện công tác điều tra thống kê. ”</t>
    </r>
  </si>
  <si>
    <t>848/UBND-KT ngày 26/05/2026</t>
  </si>
  <si>
    <t>- Điều chỉnh tăng mức chi thù lao cho lực lượng trực tiếp tham gia điều tra, tổ trưởng, giám sát, người nhập và tổng hợp số liệu để phù hợp với mặt bằng giá cả và chi phí sinh hoạt hiện nay.
- Bổ sung quy định, định mức chi hỗ trợ sử dụng thiết bị thông minh trong điều tra thống kê đảm bảo phù hợp với thực tiễn.
- Mở rộng phạm vi áp dụng nghị quyết cho các cuộc cuộc rà soát định kỳ, rà soát chuyên đề có quy mô và tính chất phức tạp tại cấp cơ sở (như rà soát biến động dân số thời điểm 01/7 và 31/12 hằng năm, rà soát hộ nghèo, cận nghèo...).
- Cấp bổ sung dự toán chi đối với các nhiệm vụ thống kê trước đây do Thống kê Thành phố chi trả nay giao về cấp xã thực hiện (điển hình như công tác điều tra Thu nhập bình quân đầu người 01 tháng).</t>
  </si>
  <si>
    <t>- Mức chi hỗ trợ hiện hành (ban hành năm 2016, sửa đổi năm 2023) đã không còn phù hợp với mặt bằng giá cả và thực tiễn cơ sở. Đặc biệt sau khi sắp xếp đơn vị hành chính, quy mô địa bàn và khối lượng công việc tăng cao trong khi áp lực tiến độ luôn gấp rút. Do đó, mức chi này hiện còn quá thấp, chưa tương xứng với công sức, trách nhiệm thực tế và chưa tạo được động lực cho lực lượng trực tiếp tham gia điều tra, giám sát, tổng hợp số liệu.
- Việc chuyển đổi phương thức từ phiếu giấy sang điều tra bằng phiếu điện tử đòi hỏi điều tra viên phải sử dụng thiết bị điện thoại thông minh cá nhân. Điều này làm phát sinh các khoản như hao mòn thiết bị, cước viễn thông phục vụ tải tài liệu, định vị GPS và đồng bộ dữ liệu trực tuyến. Tuy nhiên, định mức chi hiện hành chưa có cơ chế hỗ trợ bù đắp cho những chi phí công nghệ đặc thù này, gây thiệt thòi cho lực lượng trực tiếp đi điều tra.
- Về phạm vi áp dụng: Các quy định hiện nay mới chỉ áp dụng riêng cho các cuộc "điều tra thống kê". Trong khi đó, thực tế tại cấp xã đang phải thực hiện rất nhiều các cuộc "rà soát" định kỳ hoặc chuyên đề có quy mô, mức độ phức tạp và yêu cầu nhân lực tương đương như: rà soát biến động dân số thời điểm 01/7 và 31/12 hằng năm, rà soát hộ nghèo, cận nghèo,... Việc không có tiêu chuẩn, chế độ tài chính cho các nhiệm vụ rà soát này gây thiệt thòi cho lực lượng trực tiếp thực hiện và khó khăn cho UBND xã trong việc huy động nhân lực bảo đảm tiến độ và chất lượng</t>
  </si>
  <si>
    <t>1244/UBND-KTHTĐT</t>
  </si>
  <si>
    <t>662/SDTTG-VP</t>
  </si>
  <si>
    <t>1816/UBND-KT</t>
  </si>
  <si>
    <t>- Đối với Chi tập huấn nghiệp vụ Điều tra thống kê các cấp: Nội dung và mức chi thực hiện theo chế độ chi hội nghị được quy định tại Thông tư số 12/2025/TT-BTC ngày 19/3/2025 của Bộ Tài chính; Nghị quyết số 05/2025/NQ -HĐND ngày 29/4/2025 của HĐND thành phố Hà Nội.
- Đối với Chi tiền công:
+ Tăng mức tiền công thuê ngoài phù hợp chi phí tại thành phố Hà Nội;Đồng thời quy định theo từng cấp ngân sách (cấp Thành phố, cấp xã xã), theo quy mô điều tra, tí nh chất phức tạp , thời gian triển khai.
+ Phân loại chi tiền công áp dụng đối với người không hưởng lương ngân sách và người hưởng lương ngân sách.
- Bổ sung quy định về chi thuê trang thiết bị phục vụ điều tra, chi hỗ trợ sử dụng thiết bị cá nhân, chi hỗ trợ internet.</t>
  </si>
  <si>
    <t>Thay đổi các văn bản quy phạm pháp luật mới; vị trí việc làm cấp xã thay đổi</t>
  </si>
  <si>
    <t>319/BC-UBND mhafy 26/5/2026</t>
  </si>
  <si>
    <t>Đề xuất thay đổi: Lý do,Thông tư số 40/2017/TT- BTC ngày 28 tháng 4 năm 2017 của Bộ Tài chính quy định chế độ công tác phí, chế độ chi hội nghị (sau đây viết tắt là tại Thông tư số 40/2017/TT-BTC) và Phụ lục 03 Nghị quyết số 09/2017/NQ-HĐND ngày 05 tháng 12 năm 2017 của Hội đồng nhân dân thành phố Hà Nội về việc quy định một số nội dung, mức chi thuộc thẩm quyền của Hội đồng nhân dân Thành phố (sau đây viết tắt là Phụ lục 03 Nghị quyết số 09/2017/NQ-HĐND) đã thay đổi</t>
  </si>
  <si>
    <t>PHỤ LỤC</t>
  </si>
  <si>
    <t>TỔNG HỢP NỘI DUNG CHI VÀ MỨC CHI CỦA CÁC CUỘC ĐIỀU TRA THỐNG KÊ DO NGÂN SÁCH THÀNH PHỐ BẢO ĐẢM QUY ĐỊNH TẠI PHỤ LỤC 01, NGHỊ QUYẾT SỐ 22/2016/NQ-HĐND NGÀY 08/12/2016 CỦA HĐND THÀNH PHỐ ĐỀ NGHỊ SỬA ĐỔI BỔ SUNG</t>
  </si>
  <si>
    <t>Điều, khoản</t>
  </si>
  <si>
    <t>Nội dung chi - mức chi</t>
  </si>
  <si>
    <t>Nội dung chi - mức chi quy định tại Phụ lục 01, Nghị quyết số 22/2016/NQ-HĐND</t>
  </si>
  <si>
    <t>Nội dung chi - mức chi quy định tại Phụ lục 02, Nghị quyết số 06/2023/NQ-HĐND (sửa đổi Phụ lục 01, Nghị quyết số 22/2016/NQ-HĐND)</t>
  </si>
  <si>
    <t>Đề xuất sửa đổi, bổ sung</t>
  </si>
  <si>
    <t xml:space="preserve">khoản 3.4 mục 3 </t>
  </si>
  <si>
    <t>Chi tập huấn nghiệp vụ Điều tra thống kê các cấp: Nội dung và mức chi thực hiện theo chế độ chi tiêu hội nghị được quy định tại Thông tư 97/2010/TT-BTC ngày 06/07/2010 của Bộ Tài chính quy định chế độ công tác phí, chế độ chi tổ chức các cuộc hội nghị đối với các cơ quan nhà nước và đơn vị sự nghiệp công lập và Nghị quyết số 21/2010/NQ-HĐND ngày 10/12/2010 của HĐND Thành phố về việc quy định mức chi công tác phí, chi hội nghị đối với các cơ quan nhà nước và đơn vị sự nghiệp công lập trên địa bàn thành phố Hà Nội</t>
  </si>
  <si>
    <t>Chi tập huấn nghiệp vụ Điều tra thống kê các cấp: Nội dung và mức chi thực hiện theo chế độ chi hội nghị được quy định tại Thông tư số 40/2017/TT- BTC ngày 28 tháng 4 năm 2017 của Bộ Tài chính quy định chế độ công tác phí, chế độ chi hội nghị (sau đây viết tắt là tại Thông tư số 40/2017/TT-BTC) và Phụ lục 03 Nghị quyết số 09/2017/NQ-HĐND ngày 05 tháng 12 năm 2017 của Hội đồng nhân dân thành phố Hà Nội về việc quy định một số nội dung, mức chi thuộc thẩm quyền của Hội đồng nhân dân Thành phố (sau đây viết tắt là Phụ lục 03 Nghị quyết số 09/2017/NQ-HĐND).”</t>
  </si>
  <si>
    <t>Chi tập huấn nghiệp vụ Điều tra thống kê các cấp: Nội dung và mức chi thực hiện theo chế độ chi hội nghị được quy định tại Thông tư số 12/2025/TT-BTC ngày 19/3/2025 của Bộ Tài chính về việc sửa đổi , bổ sung một số điều của Thông tư số 40/2017/TT- BTC ngày 28 tháng 4 năm 2017 của Bộ Tài chính quy định chế độ công tác phí, chế độ chi hội nghị (sau đây viết tắt là tại Thông tư số 12/2025/TT-BTC) và Nghị quyết số 05/2025/NQ-HĐND về việc sửa đổi, bổ sung một số nội dung, mức chi quy định tại Phụ lục 03 ban hành kèm theo Nghị quyết số 09/2017/NQ-HĐND ngày 05/12/2017 của HĐND Thành phố quy định mức chi công tác phí, chi hộinghị đối với cơ quan, đơn vị của Thành phố (sau đây viết tắt là Nghị quyết số 05/2025/NQ-HĐND.”</t>
  </si>
  <si>
    <t xml:space="preserve">Điều chỉnh dẫn chiếu quy định do Thông tư số 40/2017/TT- BTC ngày 28 tháng 4 năm 2017 của Bộ Tài chính quy định chế độ công tác phí, chế độ chi hội nghị đã hết hiệu lực và được thay thế bởi Thông tư số 12/2025/TT-BTC ngày 19/3/2025 của Bộ Tài chính về việc sửa đổi , bổ sung một số điều của Thông tư số 40/2017/TT- BTC ngày 28 tháng 4 năm 2017 của Bộ Tài chính quy định chế độ công tác phí, chế độ chi hội nghị </t>
  </si>
  <si>
    <t xml:space="preserve">tiết b khoản 3.5 mục 3 </t>
  </si>
  <si>
    <t>b) Trường hợp công chức Văn phòng - Thống kê cấp xã, phường, thị trấn tham gia rà soát, lập danh sách đơn vị được Điều tra thống kê, thu thập số liệu Điều tra thống kê, phúc tra phiếu Điều tra thống kê được chi hỗ trợ bằng 50% mức tiền công thuê Điều tra viên thống kê quy định tại điểm a khoản 3.5, Mục 3, Phụ lục này;</t>
  </si>
  <si>
    <t>b) Trường hợp cán bộ, công chức được giao  nhiệm vụ thống kê tại xã, phường tham gia rà soát, lập danh sách đơn vị được Điều tra thống kê, thu thập số liệu Điều tra thống kê, phúc tra phiếu Điều tra thống kê được chi hỗ trợ bằng 50% mức tiền công thuê Điều tra viên thống kê quy định tại điểm a khoản 3.5, Mục 3, Phụ lục này;</t>
  </si>
  <si>
    <t>Khi thực hiện mô hình chính quyền địa phương 02 cấp vị trí việc làm đối với công chức Văn phòng - Thống kê cấp xã, phường, thị trấn đã thay đổi. Điều chỉnh lại để phù hợp với mô hình mới tại cấp xã từ ngày 01/7/2025</t>
  </si>
  <si>
    <t xml:space="preserve">khoản 3.6 mục 3 </t>
  </si>
  <si>
    <t xml:space="preserve">khoản 3.9 mục 3 </t>
  </si>
  <si>
    <t>b) Chi xây dựng, nâng cấp, mở rộng phần mềm phục vụ công tác điều tra thống kê (nếu cần thiết); chi nhập dữ liệu từ phiếu điều tra (phiếu giấy), chi kiểm tra hiệu đính, tổng hợp dữ liệu để tạo lập cơ sở dữ liệu; chi duy trì trang thông tin điện tử; chi xuất bản các sản phẩm điện tử về kết quả điều tra thống kê: Thực hiện theo quy định về quản lý đầu tư ứng dụng công nghệ thông tin sử dụng nguồn vốn ngân sách nhà nước; Thông tư số 42/2020/TT-BTTTT ngày 31 tháng 12 năm 2020 của Bộ Thông tin và Truyền thông ban hành định mức kinh tế - kỹ thuật hoạt động xuất bản; các văn bản hiện hành về chi ứng dụng công nghệ thông tin và các định mức kinh tế - kỹ thuật trong lĩnh vực thông tin và truyền thông. Thủ trưởng cơ quan, đơn vị chủ trì điều tra chịu trách nhiệm trong việc quyết định mức chi cụ thể tối đa không vượt quá quy định tại các văn bản nêu trên, bảo đảm tiết kiệm, hiệu quả, phù hợp với nguồn kinh phí được giao để thực hiện công tác điều tra thống kê. ”</t>
  </si>
  <si>
    <t xml:space="preserve">khoản 3.11 mục 3 </t>
  </si>
  <si>
    <t>281/VP-HCTCQT</t>
  </si>
  <si>
    <t>tiết b khoản 3.12 
mục 3</t>
  </si>
  <si>
    <t>Điều chỉnh dẫn chiếu quy định do Chính phủ đã ban hành Nghị định số 45/2026/NĐ -CP ngày 26/01/2026 về quy định quản lý đầu tư ứng dụng công nghệ thông tin sử dụng nguồn vốn ngân sách nhà nước và Thông tư số 18/2024/TT-BTTTT ngày 30/12/2024 của Bộ tài chínhvề việc Quy  Quy định lập và quản lý chi phí đầu tư ứng dụng công nghệ thông tin, thuê dịch vụ công nghệ thông tin sử dụng nguồn vốn ngân sách nhà nước</t>
  </si>
  <si>
    <t>Điều chỉnh dẫn chiếu quy định do Thông tư số 71/2018/TT-BTC ngày 10 tháng 8 năm 2018 của Bộ Tài chính quy định chế độ chi tiêu tiếp khách nước ngoài vào làm việc tại Việt Nam, chế độ chi tổ chức hội nghị, hội thảo quốc tế tại Việt Nam và chế độ tiếp khách trong nước đã được thay đổi bởi Thông tư số 35/2026/TT-BTC ban hành ngày 31/03/2026 về quy định chế độ tiếp khách nước ngoài vào làm việc tại Việt Nam, chế độ chi tổ chức hội nghị, hội thảo quốc tế tại Việt Nam và chế độ tiếp khách trong nước</t>
  </si>
  <si>
    <t>949/UBND-KTHTĐT</t>
  </si>
  <si>
    <t>657/UBND-KT</t>
  </si>
  <si>
    <t>1219/UBND-KT ngày 28/05/2026</t>
  </si>
  <si>
    <t>1501/UBND-KTHTĐT ngày 28/5/2026</t>
  </si>
  <si>
    <t>Cục Thống kê Thành phố</t>
  </si>
  <si>
    <t>Công văn số 265/TKT-TCHC ngày 26/5/2026</t>
  </si>
  <si>
    <t>Chi công tác kiểm tra, giám sát hoạt động Điều tra thống kê, phúc tra phiếu Điều tra thống kê: Nội dung và mức chi thực hiện theo chế độ công tác phí quy định tại Thông tư 97/2010/TT-BTC ngày 06/07/2010 của Bộ Tài chính và Nghị quyết số 21/2010/NQ-HĐND ngày 10/12/2010 của HĐND Thành phố;</t>
  </si>
  <si>
    <t>Chi công tác kiểm tra, giám sát hoạt động Điều tra thống kê, phúc tra phiếu Điều tra thống kê: Nội dung và mức chi thực hiện theo chế độ công tác phí quy định tại Thông tư số 40/2017/TT-BTC và Phụ lục 03 Nghị quyết số 09/2017/NQ-HĐND</t>
  </si>
  <si>
    <t>Chi công tác kiểm tra, giám sát hoạt động Điều tra thống kê, phúc tra phiếu Điều tra thống kê: Nội dung và mức chi thực hiện theo chế độ công tác phí quy định tại Thông tư số 12/2025/TT-BTC và Nghị quyết số 05/2025/NQ-HĐND</t>
  </si>
  <si>
    <t>b) Chi xây dựng, nâng cấp, mở rộng phần mềm phục vụ công tác điều tra thống kê (nếu cần thiết); chi nhập dữ liệu từ phiếu điều tra (phiếu giấy), chi kiểm tra hiệu đính, tổng hợp dữ liệu để tạo lập cơ sở dữ liệu; chi duy trì trang thông tin điện tử; chi xuất bản các sản phẩm điện tử về kết quả điều tra thống kê: Thực hiện theo quy định tại Nghị định số 45/2026/NĐ -CP ngày 26/01/2026 về quy định quản lý đầu tư ứng dụng công nghệ thông tin sử dụng nguồn vốn ngân sách nhà nước; Thông tư số 42/2020/TT-BTTTT ngày 31 tháng 12 năm 2020 của Bộ Thông tin và Truyền thông ban hành định mức kinh tế - kỹ thuật hoạt động xuất bản; Thông tư số 18/2024/TT-BTTTT ngày 30/12/2024 về việc Quy  Quy định lập và quản lý chi phí đầu tư ứng dụng công nghệ thông tin, thuê dịch vụ công nghệ thông tin sử dụng nguồn vốn ngân sách nhà nước. Thủ trưởng cơ quan, đơn vị chủ trì điều tra chịu trách nhiệm trong việc quyết định mức chi cụ thể tối đa không vượt quá quy định tại các văn bản nêu trên, bảo đảm tiết kiệm, hiệu quả, phù hợp với nguồn kinh phí được giao để thực hiện công tác điều tra thống kê. ”</t>
  </si>
  <si>
    <t>Nội dung và mức chi của điểm b, c khoản này thực hiện theo quy định tại Thông tư số 194/2012/TT-BTC ngày 15/11/2012 của Bộ Tài chính hướng dẫn mức chi tạo lập thông tin điện tử nhằm duy trì hoạt động thường xuyên của cơ quan, đơn vị sử dụng ngân sách nhà nước và Thông tư liên tịch số 19/2012/TTLT-BTC-BKH&amp;ĐT-BTTTT ngày 15/02/2012 của Bộ Tài chính, Bộ Kế hoạch và Đầu tư, Bộ Thông tin và Truyền thông hướng dẫn quản lý và sử dụng kinh phí thực hiện Chương trình quốc gia về ứng dụng công nghệ thông tin trong hoạt động của cơ quan nhà nước. Thủ trưởng cơ quan, đơn vị chủ trì điều tra chịu trách nhiệm trong việc quyết định nội dung chi này đảm bảo tiết kiệm.</t>
  </si>
  <si>
    <t>Chi công bố kết quả Điều tra thống kê: Tùy theo tính chất và sự cần thiết của cuộc Điều tra thống kê, Thủ trưởng cơ quan chủ trì Điều tra thống kê quyết định việc công bố kết quả Điều tra thống kê trên các phương tiện thông tin đại chúng, báo cáo cơ quan chức năng hoặc tổ chức hội nghị để công bố. Nội dung và mức chi tổ chức hội nghị để công bố kết quả Điều tra thống kê thực hiện theo chế độ chi tổ chức hội nghị quy định tại Thông tư 97/2010/TT-BTC ngày 06/07/2010 của Bộ Tài chính và Nghị quyết số 21/2010/NQ-HĐND ngày 10/12/2010 của HĐND Thành phố; chi công bố trên các phương tiện thông tin đại chúng: Thực hiện theo quy định của pháp luật hiện hành về đấu thầu mua sắm thường xuyên nhằm duy trì hoạt động của các cơ quan, đơn vị của nhà nước.</t>
  </si>
  <si>
    <t>Chi công bố kết quả Điều tra thống kê: Tùy theo tính chất và sự cần thiết của các cuộc Điều tra thống kê, Thủ trưởng cơ quan chủ trì Điều tra thống kê quyết định việc công bố kết quả Điều tra thống kê trên các phương tiện thông tin đại chúng, báo cáo cơ quan chức năng hoặc tổ chức hội nghị để công bố. Nội dung và mức chi tổ chức hội nghị để công bố kết quả Điều tra thống kê thực hiện theo chế độ chi tổ chức hội nghị quy định tại Thông tư số 40/2017/TT-BTC và Phụ lục 03 Nghị quyết số 09/2017/NQ-HĐND; chi công bố trên phương tiện thông tin đại chúng: Thực hiện theo quy định của pháp luật hiện hành về đấu thầu mua sắm thường xuyên nhằm duy trì hoạt động của các cơ quan, đơn vị của nhà nước</t>
  </si>
  <si>
    <t>Chi công bố kết quả Điều tra thống kê: Tùy theo tính chất và sự cần thiết của các cuộc Điều tra thống kê, Thủ trưởng cơ quan chủ trì Điều tra thống kê quyết định việc công bố kết quả Điều tra thống kê trên các phương tiện thông tin đại chúng, báo cáo cơ quan chức năng hoặc tổ chức hội nghị để công bố. Nội dung và mức chi tổ chức hội nghị để công bố kết quả Điều tra thống kê thực hiện theo chế độ chi tổ chức hội nghị quy định tại Thông tư số 12/2025/TT-BTC và  Nghị quyết số 05/2025/NQ-HĐND; chi công bố trên phương tiện thông tin đại chúng: Thực hiện theo quy định của pháp luật hiện hành về đấu thầu mua sắm thường xuyên nhằm duy trì hoạt động của các cơ quan, đơn vị của nhà nước</t>
  </si>
  <si>
    <t>b) Phiên dịch (nếu có), biên dịch tài liệu nước ngoài phục vụ Điều tra thống kê: Mức chi thực hiện theo quy định về chi phiên dịch, biên dịch tại Thông tư 01/2010/TT-BTC ngày 06/01/2010 của Bộ Tài chính quy định chế độ chi tiêu đón tiếp khách nước ngoài vào làm việc tại Việt Nam, chi tiêu tổ chức các hội nghị, hội thảo quốc tế tại Việt Nam và chi tiêu tiếp khách trong nước và Nghị quyết số 02/2010/NQ-HĐND ngày 21/4/2010 của HĐND Thành phố khóa XIII kỳ họp thứ 20 về việc quy định chế độ chi tiêu đón tiếp khách nước ngoài vào làm việc tại Việt Nam, chi tiêu tổ chức các hội nghị, hội thảo quốc tế tại Việt Nam và chi tiêu tiếp khách trong nước của thành phố Hà Nội;</t>
  </si>
  <si>
    <t>b) Phiên dịch (nếu có), biên dịch tài liệu nước ngoài phục vụ Điều tra thống kê: Mức chi thực hiện theo quy định về chi dịch thuật tại Thông tư số 71/2018/TT-BTC ngày 10 tháng 8 năm 2018 của Bộ Tài chính quy định chế độ chi tiêu tiếp khách nước ngoài vào làm việc tại Việt Nam, chế độ chi tổ chức hội nghị, hội thảo quốc tế tại Việt Nam và chế độ tiếp khách trong nước và Phụ lục 02 Nghị quyết số 03/2019/NQ-HĐND ngày 08 tháng 7 năm 2019 của Hội đồng nhân dân thành phố Hà Nội về việc quy định một số nội dung, mức chi thuộc thẩm quyền của Hội đồng nhân dân Thành phố</t>
  </si>
  <si>
    <t>b) Phiên dịch (nếu có), biên dịch tài liệu nước ngoài phục vụ Điều tra thống kê: Mức chi thực hiện theo quy định về chi dịch thuật tại Thông tư số 35/2026/TT-BTC ban hành ngày 31/03/2026 về quy định chế độ tiếp khách nước ngoài vào làm việc tại Việt Nam, chế độ chi tổ chức hội nghị, hội thảo quốc tế tại Việt Nam và chế độ tiếp khách trong nước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</si>
</sst>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9">
    <font>
      <sz val="11"/>
      <color theme="1"/>
      <name val="Aptos Narrow"/>
      <family val="2"/>
      <scheme val="minor"/>
    </font>
    <font>
      <sz val="11"/>
      <color theme="1"/>
      <name val="Aptos Narrow"/>
      <family val="2"/>
      <scheme val="minor"/>
    </font>
    <font>
      <sz val="12"/>
      <color theme="1"/>
      <name val="Times New Roman"/>
      <family val="1"/>
    </font>
    <font>
      <sz val="12"/>
      <color rgb="FFFF0000"/>
      <name val="Times New Roman"/>
      <family val="1"/>
    </font>
    <font>
      <b/>
      <sz val="12"/>
      <color theme="1"/>
      <name val="Times New Roman"/>
      <family val="1"/>
    </font>
    <font>
      <i/>
      <sz val="12"/>
      <color theme="1"/>
      <name val="Times New Roman"/>
      <family val="1"/>
    </font>
    <font>
      <sz val="12"/>
      <name val="Times New Roman"/>
      <family val="1"/>
    </font>
    <font>
      <sz val="10"/>
      <name val="Arial"/>
      <family val="2"/>
      <charset val="163"/>
    </font>
    <font>
      <sz val="12"/>
      <name val="Times New Roman"/>
      <family val="1"/>
      <charset val="163"/>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bgColor theme="0"/>
      </patternFill>
    </fill>
    <fill>
      <patternFill patternType="solid">
        <fgColor theme="5" tint="0.59999389629810485"/>
        <bgColor indexed="64"/>
      </patternFill>
    </fill>
  </fills>
  <borders count="14">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style="thin">
        <color indexed="64"/>
      </top>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style="thin">
        <color auto="1"/>
      </right>
      <top/>
      <bottom style="hair">
        <color auto="1"/>
      </bottom>
      <diagonal/>
    </border>
    <border>
      <left style="thin">
        <color auto="1"/>
      </left>
      <right/>
      <top style="thin">
        <color auto="1"/>
      </top>
      <bottom style="hair">
        <color auto="1"/>
      </bottom>
      <diagonal/>
    </border>
  </borders>
  <cellStyleXfs count="6">
    <xf numFmtId="0" fontId="0" fillId="0" borderId="0"/>
    <xf numFmtId="43" fontId="1" fillId="0" borderId="0" applyFont="0" applyFill="0" applyBorder="0" applyAlignment="0" applyProtection="0"/>
    <xf numFmtId="0" fontId="7" fillId="0" borderId="0"/>
    <xf numFmtId="0" fontId="8" fillId="0" borderId="0"/>
    <xf numFmtId="0" fontId="1" fillId="0" borderId="0"/>
    <xf numFmtId="0" fontId="8" fillId="0" borderId="0"/>
  </cellStyleXfs>
  <cellXfs count="95">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left" vertical="center"/>
    </xf>
    <xf numFmtId="0" fontId="2"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3" xfId="0" applyFont="1" applyBorder="1" applyAlignment="1">
      <alignment horizontal="center" vertical="center" wrapText="1"/>
    </xf>
    <xf numFmtId="0" fontId="4" fillId="0" borderId="2" xfId="0" applyFont="1" applyBorder="1" applyAlignment="1">
      <alignment horizontal="left" vertical="center"/>
    </xf>
    <xf numFmtId="0" fontId="4" fillId="0" borderId="2" xfId="0" applyFont="1" applyBorder="1" applyAlignment="1">
      <alignment horizontal="left" vertical="center" wrapText="1"/>
    </xf>
    <xf numFmtId="0" fontId="4" fillId="0" borderId="2" xfId="0" quotePrefix="1"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left" vertical="center" wrapText="1"/>
    </xf>
    <xf numFmtId="0" fontId="2" fillId="3" borderId="0" xfId="0" applyFont="1" applyFill="1" applyAlignment="1">
      <alignment vertical="center"/>
    </xf>
    <xf numFmtId="0" fontId="4" fillId="0" borderId="0" xfId="0" applyFont="1" applyAlignment="1">
      <alignment vertical="center"/>
    </xf>
    <xf numFmtId="0" fontId="2" fillId="2" borderId="2" xfId="0" applyFont="1" applyFill="1" applyBorder="1" applyAlignment="1">
      <alignment horizontal="left" vertical="center" wrapText="1"/>
    </xf>
    <xf numFmtId="0" fontId="5" fillId="0" borderId="0" xfId="0" applyFont="1" applyAlignment="1">
      <alignment horizontal="right" vertical="center"/>
    </xf>
    <xf numFmtId="0" fontId="4" fillId="5" borderId="5" xfId="0" applyFont="1" applyFill="1" applyBorder="1" applyAlignment="1">
      <alignment horizontal="center" vertical="center"/>
    </xf>
    <xf numFmtId="0" fontId="4" fillId="0" borderId="9" xfId="0" applyFont="1" applyBorder="1" applyAlignment="1">
      <alignment horizontal="center" vertical="center" wrapText="1"/>
    </xf>
    <xf numFmtId="0" fontId="4" fillId="0" borderId="9" xfId="0" applyFont="1" applyBorder="1" applyAlignment="1">
      <alignment horizontal="center" vertical="center"/>
    </xf>
    <xf numFmtId="0" fontId="4" fillId="5" borderId="5" xfId="0" applyFont="1" applyFill="1" applyBorder="1" applyAlignment="1">
      <alignment vertical="center"/>
    </xf>
    <xf numFmtId="3" fontId="6" fillId="3" borderId="5" xfId="0" applyNumberFormat="1" applyFont="1" applyFill="1" applyBorder="1" applyAlignment="1">
      <alignment horizontal="center" vertical="center" wrapText="1"/>
    </xf>
    <xf numFmtId="0" fontId="6" fillId="3" borderId="5" xfId="2" applyFont="1" applyFill="1" applyBorder="1" applyAlignment="1">
      <alignment vertical="center" wrapText="1"/>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5" xfId="0" applyFont="1" applyFill="1" applyBorder="1" applyAlignment="1">
      <alignment vertical="center"/>
    </xf>
    <xf numFmtId="0" fontId="6" fillId="3" borderId="5" xfId="2" applyFont="1" applyFill="1" applyBorder="1" applyAlignment="1">
      <alignment horizontal="justify" vertical="center" wrapText="1"/>
    </xf>
    <xf numFmtId="0" fontId="6" fillId="3" borderId="5" xfId="3" applyFont="1" applyFill="1" applyBorder="1" applyAlignment="1">
      <alignment horizontal="left" vertical="center" wrapText="1"/>
    </xf>
    <xf numFmtId="0" fontId="6" fillId="3" borderId="5" xfId="4" applyFont="1" applyFill="1" applyBorder="1" applyAlignment="1">
      <alignment horizontal="justify" vertical="center" wrapText="1"/>
    </xf>
    <xf numFmtId="0" fontId="2" fillId="3" borderId="5" xfId="0" quotePrefix="1" applyFont="1" applyFill="1" applyBorder="1" applyAlignment="1">
      <alignment vertical="center" wrapText="1"/>
    </xf>
    <xf numFmtId="0" fontId="2" fillId="3" borderId="5" xfId="0" applyFont="1" applyFill="1" applyBorder="1" applyAlignment="1">
      <alignment vertical="center" wrapText="1"/>
    </xf>
    <xf numFmtId="0" fontId="6" fillId="3" borderId="5" xfId="5" applyFont="1" applyFill="1" applyBorder="1" applyAlignment="1" applyProtection="1">
      <alignment horizontal="justify" vertical="center" wrapText="1"/>
      <protection locked="0" hidden="1"/>
    </xf>
    <xf numFmtId="0" fontId="6" fillId="3" borderId="5" xfId="3" applyFont="1" applyFill="1" applyBorder="1" applyAlignment="1">
      <alignment horizontal="justify" vertical="center" wrapText="1"/>
    </xf>
    <xf numFmtId="0" fontId="4" fillId="2" borderId="5" xfId="0" applyFont="1" applyFill="1" applyBorder="1" applyAlignment="1">
      <alignment vertical="center"/>
    </xf>
    <xf numFmtId="0" fontId="4" fillId="2" borderId="5" xfId="0" applyFont="1" applyFill="1" applyBorder="1" applyAlignment="1">
      <alignment horizontal="center" vertical="center"/>
    </xf>
    <xf numFmtId="0" fontId="4" fillId="2" borderId="5" xfId="0" applyFont="1" applyFill="1" applyBorder="1" applyAlignment="1">
      <alignment horizontal="center" vertical="center" wrapText="1"/>
    </xf>
    <xf numFmtId="3" fontId="2" fillId="4" borderId="5" xfId="0" applyNumberFormat="1" applyFont="1" applyFill="1" applyBorder="1" applyAlignment="1">
      <alignment horizontal="center" vertical="center" wrapText="1"/>
    </xf>
    <xf numFmtId="3" fontId="2" fillId="4" borderId="5" xfId="0" applyNumberFormat="1" applyFont="1" applyFill="1" applyBorder="1" applyAlignment="1">
      <alignment vertical="center" wrapText="1"/>
    </xf>
    <xf numFmtId="0" fontId="2" fillId="4" borderId="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5" xfId="0" applyFont="1" applyBorder="1" applyAlignment="1">
      <alignment vertical="center"/>
    </xf>
    <xf numFmtId="3" fontId="2" fillId="4" borderId="5" xfId="0" applyNumberFormat="1" applyFont="1" applyFill="1" applyBorder="1" applyAlignment="1">
      <alignment horizontal="center" vertical="center"/>
    </xf>
    <xf numFmtId="0" fontId="2" fillId="0" borderId="5" xfId="0" quotePrefix="1" applyFont="1" applyBorder="1" applyAlignment="1">
      <alignment vertical="center" wrapText="1"/>
    </xf>
    <xf numFmtId="3" fontId="2" fillId="4" borderId="5" xfId="0" applyNumberFormat="1" applyFont="1" applyFill="1" applyBorder="1" applyAlignment="1">
      <alignment vertical="center"/>
    </xf>
    <xf numFmtId="3" fontId="4" fillId="5" borderId="5" xfId="0" applyNumberFormat="1" applyFont="1" applyFill="1" applyBorder="1" applyAlignment="1">
      <alignment horizontal="center" vertical="center"/>
    </xf>
    <xf numFmtId="3" fontId="2" fillId="3" borderId="5" xfId="1" applyNumberFormat="1" applyFont="1" applyFill="1" applyBorder="1" applyAlignment="1">
      <alignment horizontal="center" vertical="center"/>
    </xf>
    <xf numFmtId="3" fontId="2" fillId="3" borderId="5" xfId="0" applyNumberFormat="1" applyFont="1" applyFill="1" applyBorder="1" applyAlignment="1">
      <alignment horizontal="center" vertical="center"/>
    </xf>
    <xf numFmtId="3" fontId="4" fillId="2" borderId="5" xfId="1" applyNumberFormat="1" applyFont="1" applyFill="1" applyBorder="1" applyAlignment="1">
      <alignment horizontal="center" vertical="center"/>
    </xf>
    <xf numFmtId="3" fontId="2" fillId="0" borderId="5" xfId="1" applyNumberFormat="1" applyFont="1" applyBorder="1" applyAlignment="1">
      <alignment horizontal="center" vertical="center"/>
    </xf>
    <xf numFmtId="3" fontId="2" fillId="0" borderId="5" xfId="1" applyNumberFormat="1" applyFont="1" applyBorder="1" applyAlignment="1">
      <alignment horizontal="center" vertical="center" wrapText="1"/>
    </xf>
    <xf numFmtId="0" fontId="4" fillId="0" borderId="2" xfId="0" applyFont="1" applyBorder="1" applyAlignment="1">
      <alignment horizontal="center" vertical="center"/>
    </xf>
    <xf numFmtId="4" fontId="2" fillId="3" borderId="5" xfId="1" applyNumberFormat="1" applyFont="1" applyFill="1" applyBorder="1" applyAlignment="1">
      <alignment horizontal="center" vertical="center"/>
    </xf>
    <xf numFmtId="0" fontId="2" fillId="0" borderId="3" xfId="0" applyFont="1" applyBorder="1" applyAlignment="1">
      <alignment horizontal="left" vertical="center"/>
    </xf>
    <xf numFmtId="0" fontId="4" fillId="3" borderId="1"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2" xfId="0" applyFont="1" applyFill="1" applyBorder="1" applyAlignment="1">
      <alignment vertical="center" wrapText="1"/>
    </xf>
    <xf numFmtId="0" fontId="2" fillId="3" borderId="2" xfId="0" applyFont="1" applyFill="1" applyBorder="1" applyAlignment="1">
      <alignment vertical="center"/>
    </xf>
    <xf numFmtId="0" fontId="2" fillId="3" borderId="2" xfId="0" applyFont="1" applyFill="1" applyBorder="1" applyAlignment="1">
      <alignment horizontal="left" vertical="center" wrapText="1"/>
    </xf>
    <xf numFmtId="43" fontId="2" fillId="3" borderId="3" xfId="1" applyFont="1" applyFill="1" applyBorder="1" applyAlignment="1">
      <alignment horizontal="center" vertical="center" wrapText="1"/>
    </xf>
    <xf numFmtId="0" fontId="2" fillId="3" borderId="3" xfId="0" applyFont="1" applyFill="1" applyBorder="1" applyAlignment="1">
      <alignment horizontal="left" vertical="center" wrapText="1"/>
    </xf>
    <xf numFmtId="0" fontId="2" fillId="3" borderId="3" xfId="0" applyFont="1" applyFill="1" applyBorder="1" applyAlignment="1">
      <alignment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2" fillId="2" borderId="5" xfId="0" applyFont="1" applyFill="1" applyBorder="1" applyAlignment="1">
      <alignment horizontal="center" vertical="center"/>
    </xf>
    <xf numFmtId="0" fontId="4" fillId="5" borderId="5" xfId="0" applyFont="1" applyFill="1" applyBorder="1" applyAlignment="1">
      <alignment horizontal="center" vertical="center"/>
    </xf>
    <xf numFmtId="0" fontId="4" fillId="0" borderId="0" xfId="0" applyFont="1" applyAlignment="1">
      <alignment horizontal="center" vertical="center" wrapText="1"/>
    </xf>
    <xf numFmtId="0" fontId="4" fillId="2" borderId="5" xfId="0" applyFont="1" applyFill="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3" fontId="4" fillId="2" borderId="5" xfId="0" applyNumberFormat="1" applyFont="1" applyFill="1" applyBorder="1" applyAlignment="1">
      <alignment horizontal="center" vertical="center"/>
    </xf>
    <xf numFmtId="0" fontId="4" fillId="2" borderId="5" xfId="0" applyFont="1" applyFill="1" applyBorder="1" applyAlignment="1">
      <alignment horizontal="center" vertical="center" wrapText="1"/>
    </xf>
    <xf numFmtId="0" fontId="4" fillId="3" borderId="0" xfId="0" quotePrefix="1" applyFont="1" applyFill="1" applyAlignment="1">
      <alignment horizontal="center" vertical="center" wrapText="1"/>
    </xf>
    <xf numFmtId="0" fontId="4" fillId="3" borderId="0" xfId="0" applyFont="1" applyFill="1" applyAlignment="1">
      <alignment horizontal="center" vertical="center" wrapText="1"/>
    </xf>
    <xf numFmtId="0" fontId="2" fillId="3" borderId="10"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4" fillId="3" borderId="9"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9" xfId="0" applyFont="1" applyFill="1" applyBorder="1" applyAlignment="1">
      <alignment horizontal="center" vertical="center"/>
    </xf>
    <xf numFmtId="0" fontId="4" fillId="3" borderId="12"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2" xfId="0" applyFont="1" applyFill="1" applyBorder="1" applyAlignment="1">
      <alignment horizontal="center" vertical="center" wrapText="1"/>
    </xf>
  </cellXfs>
  <cellStyles count="6">
    <cellStyle name="Comma" xfId="1" builtinId="3"/>
    <cellStyle name="Normal" xfId="0" builtinId="0"/>
    <cellStyle name="Normal 19" xfId="4"/>
    <cellStyle name="Normal_(E) dt" xfId="2"/>
    <cellStyle name="Normal_31 10 07 QLNS" xfId="3"/>
    <cellStyle name="Normal_Tong hop DT 2008 - Ban chinh 2" xfId="5"/>
  </cellStyles>
  <dxfs count="2">
    <dxf>
      <font>
        <condense val="0"/>
        <extend val="0"/>
        <color indexed="10"/>
      </font>
      <border>
        <left style="thin">
          <color indexed="64"/>
        </left>
        <right style="thin">
          <color indexed="64"/>
        </right>
        <top style="thin">
          <color indexed="64"/>
        </top>
        <bottom style="thin">
          <color indexed="64"/>
        </bottom>
      </border>
    </dxf>
    <dxf>
      <font>
        <condense val="0"/>
        <extend val="0"/>
        <color indexed="10"/>
      </font>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zoomScale="75" zoomScaleNormal="75" workbookViewId="0">
      <selection activeCell="D15" sqref="D15"/>
    </sheetView>
  </sheetViews>
  <sheetFormatPr defaultColWidth="9.125" defaultRowHeight="15.75"/>
  <cols>
    <col min="1" max="1" width="9.125" style="1"/>
    <col min="2" max="2" width="23.125" style="5" customWidth="1"/>
    <col min="3" max="3" width="54.75" style="1" customWidth="1"/>
    <col min="4" max="4" width="55" style="1" customWidth="1"/>
    <col min="5" max="5" width="35.75" style="1" customWidth="1"/>
    <col min="6" max="6" width="58.125" style="1" customWidth="1"/>
    <col min="7" max="16384" width="9.125" style="1"/>
  </cols>
  <sheetData>
    <row r="1" spans="1:6" ht="64.900000000000006" customHeight="1">
      <c r="A1" s="73" t="s">
        <v>1</v>
      </c>
      <c r="B1" s="73"/>
      <c r="C1" s="73"/>
      <c r="D1" s="73"/>
      <c r="E1" s="73"/>
      <c r="F1" s="73"/>
    </row>
    <row r="2" spans="1:6" ht="37.9" customHeight="1">
      <c r="A2" s="6" t="s">
        <v>0</v>
      </c>
      <c r="B2" s="6" t="s">
        <v>3</v>
      </c>
      <c r="C2" s="7" t="s">
        <v>2</v>
      </c>
      <c r="D2" s="7" t="s">
        <v>362</v>
      </c>
      <c r="E2" s="7" t="s">
        <v>364</v>
      </c>
      <c r="F2" s="7" t="s">
        <v>363</v>
      </c>
    </row>
    <row r="3" spans="1:6" ht="95.65" customHeight="1">
      <c r="A3" s="57">
        <v>1</v>
      </c>
      <c r="B3" s="14" t="s">
        <v>4</v>
      </c>
      <c r="C3" s="10" t="s">
        <v>5</v>
      </c>
      <c r="D3" s="10"/>
      <c r="E3" s="10" t="s">
        <v>342</v>
      </c>
      <c r="F3" s="10" t="s">
        <v>341</v>
      </c>
    </row>
    <row r="4" spans="1:6" ht="45.75" customHeight="1">
      <c r="A4" s="57">
        <v>2</v>
      </c>
      <c r="B4" s="14" t="s">
        <v>7</v>
      </c>
      <c r="C4" s="10" t="s">
        <v>6</v>
      </c>
      <c r="D4" s="10"/>
      <c r="E4" s="10" t="s">
        <v>342</v>
      </c>
      <c r="F4" s="10" t="s">
        <v>6</v>
      </c>
    </row>
    <row r="5" spans="1:6" ht="101.65" customHeight="1">
      <c r="A5" s="57">
        <v>3</v>
      </c>
      <c r="B5" s="15" t="s">
        <v>8</v>
      </c>
      <c r="C5" s="9"/>
      <c r="D5" s="10"/>
      <c r="E5" s="8"/>
      <c r="F5" s="8"/>
    </row>
    <row r="6" spans="1:6" ht="307.5" customHeight="1">
      <c r="A6" s="57" t="s">
        <v>380</v>
      </c>
      <c r="B6" s="14"/>
      <c r="C6" s="10" t="s">
        <v>343</v>
      </c>
      <c r="D6" s="10"/>
      <c r="E6" s="10" t="s">
        <v>342</v>
      </c>
      <c r="F6" s="10" t="s">
        <v>344</v>
      </c>
    </row>
    <row r="7" spans="1:6" ht="140.25" customHeight="1">
      <c r="A7" s="57" t="s">
        <v>381</v>
      </c>
      <c r="B7" s="14"/>
      <c r="C7" s="10" t="s">
        <v>38</v>
      </c>
      <c r="D7" s="10" t="s">
        <v>345</v>
      </c>
      <c r="E7" s="10" t="s">
        <v>342</v>
      </c>
      <c r="F7" s="10" t="s">
        <v>346</v>
      </c>
    </row>
    <row r="8" spans="1:6" ht="93.75" customHeight="1">
      <c r="A8" s="57" t="s">
        <v>382</v>
      </c>
      <c r="B8" s="14"/>
      <c r="C8" s="10" t="s">
        <v>9</v>
      </c>
      <c r="D8" s="10"/>
      <c r="E8" s="10" t="s">
        <v>342</v>
      </c>
      <c r="F8" s="10" t="s">
        <v>9</v>
      </c>
    </row>
    <row r="9" spans="1:6" ht="227.25" customHeight="1">
      <c r="A9" s="57" t="s">
        <v>383</v>
      </c>
      <c r="B9" s="14"/>
      <c r="C9" s="10" t="s">
        <v>10</v>
      </c>
      <c r="D9" s="10" t="s">
        <v>39</v>
      </c>
      <c r="E9" s="10" t="s">
        <v>402</v>
      </c>
      <c r="F9" s="10" t="s">
        <v>354</v>
      </c>
    </row>
    <row r="10" spans="1:6" ht="28.5" customHeight="1">
      <c r="A10" s="72" t="s">
        <v>384</v>
      </c>
      <c r="B10" s="14"/>
      <c r="C10" s="10" t="s">
        <v>15</v>
      </c>
      <c r="D10" s="11"/>
      <c r="E10" s="8"/>
      <c r="F10" s="8"/>
    </row>
    <row r="11" spans="1:6" ht="323.25" customHeight="1">
      <c r="A11" s="72"/>
      <c r="B11" s="14"/>
      <c r="C11" s="10" t="s">
        <v>350</v>
      </c>
      <c r="D11" s="11"/>
      <c r="E11" s="10" t="s">
        <v>342</v>
      </c>
      <c r="F11" s="10" t="s">
        <v>350</v>
      </c>
    </row>
    <row r="12" spans="1:6" ht="106.15" customHeight="1">
      <c r="A12" s="72"/>
      <c r="B12" s="14"/>
      <c r="C12" s="10" t="s">
        <v>13</v>
      </c>
      <c r="D12" s="11"/>
      <c r="E12" s="10" t="s">
        <v>351</v>
      </c>
      <c r="F12" s="10" t="s">
        <v>353</v>
      </c>
    </row>
    <row r="13" spans="1:6" ht="269.25" customHeight="1">
      <c r="A13" s="72"/>
      <c r="B13" s="14"/>
      <c r="C13" s="10" t="s">
        <v>11</v>
      </c>
      <c r="D13" s="11"/>
      <c r="E13" s="10" t="s">
        <v>342</v>
      </c>
      <c r="F13" s="10" t="s">
        <v>11</v>
      </c>
    </row>
    <row r="14" spans="1:6" ht="125.25" customHeight="1">
      <c r="A14" s="72"/>
      <c r="B14" s="14"/>
      <c r="C14" s="10" t="s">
        <v>12</v>
      </c>
      <c r="D14" s="11"/>
      <c r="E14" s="10" t="s">
        <v>342</v>
      </c>
      <c r="F14" s="10" t="s">
        <v>12</v>
      </c>
    </row>
    <row r="15" spans="1:6" ht="114.75" customHeight="1">
      <c r="A15" s="57" t="s">
        <v>385</v>
      </c>
      <c r="B15" s="14"/>
      <c r="C15" s="10" t="s">
        <v>14</v>
      </c>
      <c r="D15" s="10" t="s">
        <v>40</v>
      </c>
      <c r="E15" s="10" t="s">
        <v>348</v>
      </c>
      <c r="F15" s="10" t="s">
        <v>355</v>
      </c>
    </row>
    <row r="16" spans="1:6" ht="40.9" customHeight="1">
      <c r="A16" s="72" t="s">
        <v>386</v>
      </c>
      <c r="B16" s="14"/>
      <c r="C16" s="9" t="s">
        <v>16</v>
      </c>
      <c r="D16" s="10"/>
      <c r="E16" s="10" t="s">
        <v>342</v>
      </c>
      <c r="F16" s="9" t="s">
        <v>16</v>
      </c>
    </row>
    <row r="17" spans="1:6" ht="87" customHeight="1">
      <c r="A17" s="72"/>
      <c r="B17" s="14"/>
      <c r="C17" s="10" t="s">
        <v>17</v>
      </c>
      <c r="D17" s="11"/>
      <c r="E17" s="8"/>
      <c r="F17" s="10" t="s">
        <v>17</v>
      </c>
    </row>
    <row r="18" spans="1:6" ht="97.5" customHeight="1">
      <c r="A18" s="72"/>
      <c r="B18" s="14"/>
      <c r="C18" s="10" t="s">
        <v>18</v>
      </c>
      <c r="D18" s="11"/>
      <c r="E18" s="8"/>
      <c r="F18" s="10" t="s">
        <v>18</v>
      </c>
    </row>
    <row r="19" spans="1:6" ht="141" customHeight="1">
      <c r="A19" s="72"/>
      <c r="B19" s="14"/>
      <c r="C19" s="10" t="s">
        <v>19</v>
      </c>
      <c r="D19" s="11"/>
      <c r="E19" s="8"/>
      <c r="F19" s="10" t="s">
        <v>19</v>
      </c>
    </row>
    <row r="20" spans="1:6" ht="198.75" customHeight="1">
      <c r="A20" s="57" t="s">
        <v>387</v>
      </c>
      <c r="B20" s="14"/>
      <c r="C20" s="10" t="s">
        <v>20</v>
      </c>
      <c r="D20" s="11"/>
      <c r="E20" s="9" t="s">
        <v>342</v>
      </c>
      <c r="F20" s="10" t="s">
        <v>20</v>
      </c>
    </row>
    <row r="21" spans="1:6" ht="41.65" customHeight="1">
      <c r="A21" s="72" t="s">
        <v>388</v>
      </c>
      <c r="B21" s="14"/>
      <c r="C21" s="10" t="s">
        <v>21</v>
      </c>
      <c r="D21" s="11"/>
      <c r="E21" s="8"/>
      <c r="F21" s="8"/>
    </row>
    <row r="22" spans="1:6" ht="104.65" customHeight="1">
      <c r="A22" s="72"/>
      <c r="B22" s="14"/>
      <c r="C22" s="10" t="s">
        <v>22</v>
      </c>
      <c r="D22" s="10" t="s">
        <v>41</v>
      </c>
      <c r="E22" s="9" t="s">
        <v>342</v>
      </c>
      <c r="F22" s="10" t="s">
        <v>41</v>
      </c>
    </row>
    <row r="23" spans="1:6" ht="270.75" customHeight="1">
      <c r="A23" s="72"/>
      <c r="B23" s="14"/>
      <c r="C23" s="21" t="s">
        <v>23</v>
      </c>
      <c r="D23" s="21" t="s">
        <v>42</v>
      </c>
      <c r="E23" s="9" t="s">
        <v>357</v>
      </c>
      <c r="F23" s="21" t="s">
        <v>392</v>
      </c>
    </row>
    <row r="24" spans="1:6" ht="50.25" customHeight="1">
      <c r="A24" s="72"/>
      <c r="B24" s="14"/>
      <c r="C24" s="21" t="s">
        <v>24</v>
      </c>
      <c r="D24" s="11"/>
      <c r="E24" s="8"/>
      <c r="F24" s="8"/>
    </row>
    <row r="25" spans="1:6" ht="211.15" customHeight="1">
      <c r="A25" s="72"/>
      <c r="B25" s="14"/>
      <c r="C25" s="10" t="s">
        <v>27</v>
      </c>
      <c r="D25" s="11"/>
      <c r="E25" s="8"/>
      <c r="F25" s="8"/>
    </row>
    <row r="26" spans="1:6" ht="67.150000000000006" customHeight="1">
      <c r="A26" s="16" t="s">
        <v>25</v>
      </c>
      <c r="B26" s="14"/>
      <c r="C26" s="10" t="s">
        <v>26</v>
      </c>
      <c r="D26" s="11"/>
      <c r="E26" s="9" t="s">
        <v>342</v>
      </c>
      <c r="F26" s="10" t="s">
        <v>358</v>
      </c>
    </row>
    <row r="27" spans="1:6" ht="229.5" customHeight="1">
      <c r="A27" s="57" t="s">
        <v>389</v>
      </c>
      <c r="B27" s="14"/>
      <c r="C27" s="10" t="s">
        <v>28</v>
      </c>
      <c r="D27" s="10" t="s">
        <v>43</v>
      </c>
      <c r="E27" s="10" t="s">
        <v>348</v>
      </c>
      <c r="F27" s="10" t="s">
        <v>356</v>
      </c>
    </row>
    <row r="28" spans="1:6" ht="75.400000000000006" customHeight="1">
      <c r="A28" s="72" t="s">
        <v>390</v>
      </c>
      <c r="B28" s="14"/>
      <c r="C28" s="10" t="s">
        <v>29</v>
      </c>
      <c r="D28" s="11"/>
      <c r="E28" s="8"/>
      <c r="F28" s="10" t="s">
        <v>29</v>
      </c>
    </row>
    <row r="29" spans="1:6" ht="99.75" customHeight="1">
      <c r="A29" s="72"/>
      <c r="B29" s="14"/>
      <c r="C29" s="10" t="s">
        <v>30</v>
      </c>
      <c r="D29" s="11"/>
      <c r="E29" s="9" t="s">
        <v>342</v>
      </c>
      <c r="F29" s="10" t="s">
        <v>30</v>
      </c>
    </row>
    <row r="30" spans="1:6" ht="178.15" customHeight="1">
      <c r="A30" s="72"/>
      <c r="B30" s="14"/>
      <c r="C30" s="10" t="s">
        <v>31</v>
      </c>
      <c r="D30" s="10" t="s">
        <v>44</v>
      </c>
      <c r="E30" s="10" t="s">
        <v>360</v>
      </c>
      <c r="F30" s="10" t="s">
        <v>359</v>
      </c>
    </row>
    <row r="31" spans="1:6" ht="121.5" customHeight="1">
      <c r="A31" s="72"/>
      <c r="B31" s="14"/>
      <c r="C31" s="10" t="s">
        <v>32</v>
      </c>
      <c r="D31" s="11"/>
      <c r="E31" s="9" t="s">
        <v>342</v>
      </c>
      <c r="F31" s="10" t="s">
        <v>32</v>
      </c>
    </row>
    <row r="32" spans="1:6" ht="163.5" customHeight="1">
      <c r="A32" s="57" t="s">
        <v>391</v>
      </c>
      <c r="B32" s="14"/>
      <c r="C32" s="10" t="s">
        <v>33</v>
      </c>
      <c r="D32" s="11"/>
      <c r="E32" s="9" t="s">
        <v>342</v>
      </c>
      <c r="F32" s="10" t="s">
        <v>33</v>
      </c>
    </row>
    <row r="33" spans="1:6" ht="91.9" customHeight="1">
      <c r="A33" s="57">
        <v>4</v>
      </c>
      <c r="B33" s="15" t="s">
        <v>34</v>
      </c>
      <c r="C33" s="10" t="s">
        <v>35</v>
      </c>
      <c r="D33" s="11"/>
      <c r="E33" s="9" t="s">
        <v>357</v>
      </c>
      <c r="F33" s="10" t="s">
        <v>361</v>
      </c>
    </row>
    <row r="34" spans="1:6" ht="88.5" customHeight="1">
      <c r="A34" s="17">
        <v>5</v>
      </c>
      <c r="B34" s="18" t="s">
        <v>36</v>
      </c>
      <c r="C34" s="12" t="s">
        <v>37</v>
      </c>
      <c r="D34" s="13"/>
      <c r="E34" s="59" t="s">
        <v>342</v>
      </c>
      <c r="F34" s="12" t="s">
        <v>37</v>
      </c>
    </row>
    <row r="35" spans="1:6">
      <c r="C35" s="4"/>
    </row>
    <row r="36" spans="1:6">
      <c r="C36" s="4"/>
    </row>
  </sheetData>
  <mergeCells count="5">
    <mergeCell ref="A10:A14"/>
    <mergeCell ref="A16:A19"/>
    <mergeCell ref="A21:A25"/>
    <mergeCell ref="A28:A31"/>
    <mergeCell ref="A1:F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4"/>
  <sheetViews>
    <sheetView view="pageBreakPreview" zoomScale="75" zoomScaleNormal="70" zoomScaleSheetLayoutView="75" workbookViewId="0">
      <pane xSplit="2" ySplit="3" topLeftCell="C43" activePane="bottomRight" state="frozen"/>
      <selection pane="topRight" activeCell="C1" sqref="C1"/>
      <selection pane="bottomLeft" activeCell="A4" sqref="A4"/>
      <selection pane="bottomRight" activeCell="G10" sqref="G10"/>
    </sheetView>
  </sheetViews>
  <sheetFormatPr defaultColWidth="9.125" defaultRowHeight="15.75"/>
  <cols>
    <col min="1" max="1" width="9.125" style="2"/>
    <col min="2" max="2" width="26.875" style="2" customWidth="1"/>
    <col min="3" max="3" width="9.375" style="1" customWidth="1"/>
    <col min="4" max="4" width="10.625" style="1" customWidth="1"/>
    <col min="5" max="5" width="16.25" style="3" customWidth="1"/>
    <col min="6" max="6" width="10.25" style="2" customWidth="1"/>
    <col min="7" max="7" width="12.75" style="2" customWidth="1"/>
    <col min="8" max="8" width="13.375" style="2" customWidth="1"/>
    <col min="9" max="9" width="88.875" style="2" customWidth="1"/>
    <col min="10" max="10" width="82.125" style="2" customWidth="1"/>
    <col min="11" max="11" width="60.625" style="2" customWidth="1"/>
    <col min="12" max="16384" width="9.125" style="2"/>
  </cols>
  <sheetData>
    <row r="1" spans="1:11" ht="65.25" customHeight="1">
      <c r="A1" s="76" t="s">
        <v>213</v>
      </c>
      <c r="B1" s="76"/>
      <c r="C1" s="76"/>
      <c r="D1" s="76"/>
      <c r="E1" s="76"/>
      <c r="F1" s="76"/>
      <c r="G1" s="76"/>
      <c r="H1" s="76"/>
      <c r="I1" s="76"/>
      <c r="J1" s="76"/>
      <c r="K1" s="76"/>
    </row>
    <row r="2" spans="1:11">
      <c r="K2" s="22" t="s">
        <v>367</v>
      </c>
    </row>
    <row r="3" spans="1:11" ht="40.5" customHeight="1">
      <c r="A3" s="25" t="s">
        <v>0</v>
      </c>
      <c r="B3" s="25" t="s">
        <v>45</v>
      </c>
      <c r="C3" s="24" t="s">
        <v>46</v>
      </c>
      <c r="D3" s="24" t="s">
        <v>47</v>
      </c>
      <c r="E3" s="24" t="s">
        <v>214</v>
      </c>
      <c r="F3" s="78" t="s">
        <v>215</v>
      </c>
      <c r="G3" s="79"/>
      <c r="H3" s="80"/>
      <c r="I3" s="25" t="s">
        <v>216</v>
      </c>
      <c r="J3" s="25" t="s">
        <v>217</v>
      </c>
      <c r="K3" s="25" t="s">
        <v>218</v>
      </c>
    </row>
    <row r="4" spans="1:11" ht="17.25" customHeight="1">
      <c r="A4" s="75" t="s">
        <v>366</v>
      </c>
      <c r="B4" s="75"/>
      <c r="C4" s="75">
        <f>C6+C48</f>
        <v>79</v>
      </c>
      <c r="D4" s="75">
        <f>D6+D48</f>
        <v>86</v>
      </c>
      <c r="E4" s="26"/>
      <c r="F4" s="23" t="s">
        <v>224</v>
      </c>
      <c r="G4" s="23" t="s">
        <v>225</v>
      </c>
      <c r="H4" s="23" t="s">
        <v>226</v>
      </c>
      <c r="I4" s="75"/>
      <c r="J4" s="75"/>
      <c r="K4" s="75"/>
    </row>
    <row r="5" spans="1:11" ht="29.25" customHeight="1">
      <c r="A5" s="75"/>
      <c r="B5" s="75"/>
      <c r="C5" s="75"/>
      <c r="D5" s="75"/>
      <c r="E5" s="26"/>
      <c r="F5" s="51">
        <f>F6+F48</f>
        <v>11861</v>
      </c>
      <c r="G5" s="51">
        <f t="shared" ref="G5:H5" si="0">G6+G48</f>
        <v>15193.766</v>
      </c>
      <c r="H5" s="51">
        <f t="shared" si="0"/>
        <v>25977.360000000001</v>
      </c>
      <c r="I5" s="75"/>
      <c r="J5" s="75"/>
      <c r="K5" s="75"/>
    </row>
    <row r="6" spans="1:11">
      <c r="A6" s="77" t="s">
        <v>48</v>
      </c>
      <c r="B6" s="77"/>
      <c r="C6" s="77">
        <f>COUNTIF(C8:C46,"x")</f>
        <v>21</v>
      </c>
      <c r="D6" s="77">
        <f>COUNTIF(D8:D46,"x")</f>
        <v>18</v>
      </c>
      <c r="E6" s="82"/>
      <c r="F6" s="81">
        <f>SUM(F8:F47)</f>
        <v>11861</v>
      </c>
      <c r="G6" s="81">
        <f t="shared" ref="G6:H6" si="1">SUM(G8:G47)</f>
        <v>14467</v>
      </c>
      <c r="H6" s="81">
        <f t="shared" si="1"/>
        <v>22376</v>
      </c>
      <c r="I6" s="74"/>
      <c r="J6" s="74"/>
      <c r="K6" s="74"/>
    </row>
    <row r="7" spans="1:11">
      <c r="A7" s="77"/>
      <c r="B7" s="77"/>
      <c r="C7" s="77"/>
      <c r="D7" s="77"/>
      <c r="E7" s="82"/>
      <c r="F7" s="81"/>
      <c r="G7" s="81"/>
      <c r="H7" s="81"/>
      <c r="I7" s="74"/>
      <c r="J7" s="74"/>
      <c r="K7" s="74"/>
    </row>
    <row r="8" spans="1:11" s="19" customFormat="1" ht="49.5" customHeight="1">
      <c r="A8" s="27">
        <v>1</v>
      </c>
      <c r="B8" s="28" t="s">
        <v>49</v>
      </c>
      <c r="C8" s="29" t="s">
        <v>50</v>
      </c>
      <c r="D8" s="29"/>
      <c r="E8" s="30" t="s">
        <v>293</v>
      </c>
      <c r="F8" s="52">
        <v>0</v>
      </c>
      <c r="G8" s="52">
        <v>0</v>
      </c>
      <c r="H8" s="52">
        <v>0</v>
      </c>
      <c r="I8" s="31" t="s">
        <v>221</v>
      </c>
      <c r="J8" s="31" t="s">
        <v>221</v>
      </c>
      <c r="K8" s="31"/>
    </row>
    <row r="9" spans="1:11" s="19" customFormat="1" ht="49.5" customHeight="1">
      <c r="A9" s="27">
        <v>2</v>
      </c>
      <c r="B9" s="32" t="s">
        <v>51</v>
      </c>
      <c r="C9" s="29" t="s">
        <v>50</v>
      </c>
      <c r="D9" s="29"/>
      <c r="E9" s="30" t="s">
        <v>281</v>
      </c>
      <c r="F9" s="52">
        <v>0</v>
      </c>
      <c r="G9" s="52">
        <v>0</v>
      </c>
      <c r="H9" s="52">
        <v>0</v>
      </c>
      <c r="I9" s="31" t="s">
        <v>221</v>
      </c>
      <c r="J9" s="31" t="s">
        <v>221</v>
      </c>
      <c r="K9" s="31"/>
    </row>
    <row r="10" spans="1:11" s="19" customFormat="1" ht="49.5" customHeight="1">
      <c r="A10" s="27">
        <v>3</v>
      </c>
      <c r="B10" s="32" t="s">
        <v>52</v>
      </c>
      <c r="C10" s="29" t="s">
        <v>50</v>
      </c>
      <c r="D10" s="29"/>
      <c r="E10" s="30" t="s">
        <v>423</v>
      </c>
      <c r="F10" s="52">
        <v>0</v>
      </c>
      <c r="G10" s="52">
        <v>0</v>
      </c>
      <c r="H10" s="52">
        <v>0</v>
      </c>
      <c r="I10" s="31" t="s">
        <v>221</v>
      </c>
      <c r="J10" s="31" t="s">
        <v>221</v>
      </c>
      <c r="K10" s="31"/>
    </row>
    <row r="11" spans="1:11" s="19" customFormat="1" ht="49.5" customHeight="1">
      <c r="A11" s="27">
        <v>4</v>
      </c>
      <c r="B11" s="28" t="s">
        <v>53</v>
      </c>
      <c r="C11" s="29"/>
      <c r="D11" s="29" t="s">
        <v>50</v>
      </c>
      <c r="E11" s="30"/>
      <c r="F11" s="52"/>
      <c r="G11" s="52"/>
      <c r="H11" s="52"/>
      <c r="I11" s="31"/>
      <c r="J11" s="31"/>
      <c r="K11" s="31"/>
    </row>
    <row r="12" spans="1:11" s="19" customFormat="1" ht="49.5" customHeight="1">
      <c r="A12" s="27">
        <v>5</v>
      </c>
      <c r="B12" s="28" t="s">
        <v>54</v>
      </c>
      <c r="C12" s="29" t="s">
        <v>50</v>
      </c>
      <c r="D12" s="29"/>
      <c r="E12" s="30" t="s">
        <v>368</v>
      </c>
      <c r="F12" s="52">
        <v>0</v>
      </c>
      <c r="G12" s="52">
        <v>0</v>
      </c>
      <c r="H12" s="52">
        <v>0</v>
      </c>
      <c r="I12" s="31" t="s">
        <v>221</v>
      </c>
      <c r="J12" s="31" t="s">
        <v>221</v>
      </c>
      <c r="K12" s="31"/>
    </row>
    <row r="13" spans="1:11" s="19" customFormat="1" ht="49.5" customHeight="1">
      <c r="A13" s="27">
        <v>6</v>
      </c>
      <c r="B13" s="28" t="s">
        <v>55</v>
      </c>
      <c r="C13" s="29"/>
      <c r="D13" s="29" t="s">
        <v>50</v>
      </c>
      <c r="E13" s="30"/>
      <c r="F13" s="52"/>
      <c r="G13" s="52"/>
      <c r="H13" s="52"/>
      <c r="I13" s="31"/>
      <c r="J13" s="31"/>
      <c r="K13" s="31"/>
    </row>
    <row r="14" spans="1:11" s="19" customFormat="1" ht="49.5" customHeight="1">
      <c r="A14" s="27">
        <v>7</v>
      </c>
      <c r="B14" s="33" t="s">
        <v>56</v>
      </c>
      <c r="C14" s="29"/>
      <c r="D14" s="29" t="s">
        <v>50</v>
      </c>
      <c r="E14" s="30"/>
      <c r="F14" s="52"/>
      <c r="G14" s="52"/>
      <c r="H14" s="52"/>
      <c r="I14" s="31"/>
      <c r="J14" s="31"/>
      <c r="K14" s="31"/>
    </row>
    <row r="15" spans="1:11" s="19" customFormat="1" ht="49.5" customHeight="1">
      <c r="A15" s="27">
        <v>8</v>
      </c>
      <c r="B15" s="33" t="s">
        <v>57</v>
      </c>
      <c r="C15" s="29" t="s">
        <v>50</v>
      </c>
      <c r="D15" s="29"/>
      <c r="E15" s="30" t="s">
        <v>280</v>
      </c>
      <c r="F15" s="52">
        <v>0</v>
      </c>
      <c r="G15" s="52">
        <v>0</v>
      </c>
      <c r="H15" s="52">
        <v>0</v>
      </c>
      <c r="I15" s="31" t="s">
        <v>221</v>
      </c>
      <c r="J15" s="31" t="s">
        <v>221</v>
      </c>
      <c r="K15" s="31"/>
    </row>
    <row r="16" spans="1:11" s="19" customFormat="1" ht="49.5" customHeight="1">
      <c r="A16" s="27">
        <v>9</v>
      </c>
      <c r="B16" s="28" t="s">
        <v>58</v>
      </c>
      <c r="C16" s="29" t="s">
        <v>50</v>
      </c>
      <c r="D16" s="29"/>
      <c r="E16" s="30" t="s">
        <v>289</v>
      </c>
      <c r="F16" s="52">
        <v>0</v>
      </c>
      <c r="G16" s="52">
        <v>0</v>
      </c>
      <c r="H16" s="53">
        <v>0</v>
      </c>
      <c r="I16" s="31" t="s">
        <v>221</v>
      </c>
      <c r="J16" s="31"/>
      <c r="K16" s="31"/>
    </row>
    <row r="17" spans="1:11" s="19" customFormat="1" ht="49.5" customHeight="1">
      <c r="A17" s="27">
        <v>10</v>
      </c>
      <c r="B17" s="34" t="s">
        <v>59</v>
      </c>
      <c r="C17" s="29" t="s">
        <v>50</v>
      </c>
      <c r="D17" s="29"/>
      <c r="E17" s="30" t="s">
        <v>273</v>
      </c>
      <c r="F17" s="52">
        <v>0</v>
      </c>
      <c r="G17" s="52">
        <v>0</v>
      </c>
      <c r="H17" s="52">
        <v>0</v>
      </c>
      <c r="I17" s="31" t="s">
        <v>221</v>
      </c>
      <c r="J17" s="31" t="s">
        <v>221</v>
      </c>
      <c r="K17" s="31"/>
    </row>
    <row r="18" spans="1:11" s="19" customFormat="1" ht="188.25" customHeight="1">
      <c r="A18" s="27">
        <v>11</v>
      </c>
      <c r="B18" s="34" t="s">
        <v>60</v>
      </c>
      <c r="C18" s="29" t="s">
        <v>50</v>
      </c>
      <c r="D18" s="29"/>
      <c r="E18" s="30" t="s">
        <v>284</v>
      </c>
      <c r="F18" s="52">
        <v>0</v>
      </c>
      <c r="G18" s="52">
        <v>0</v>
      </c>
      <c r="H18" s="52">
        <v>0</v>
      </c>
      <c r="I18" s="35" t="s">
        <v>285</v>
      </c>
      <c r="J18" s="36" t="s">
        <v>286</v>
      </c>
      <c r="K18" s="31"/>
    </row>
    <row r="19" spans="1:11" s="19" customFormat="1" ht="36.75" customHeight="1">
      <c r="A19" s="27">
        <v>12</v>
      </c>
      <c r="B19" s="33" t="s">
        <v>61</v>
      </c>
      <c r="C19" s="29" t="s">
        <v>50</v>
      </c>
      <c r="D19" s="29"/>
      <c r="E19" s="30" t="s">
        <v>283</v>
      </c>
      <c r="F19" s="52">
        <v>0</v>
      </c>
      <c r="G19" s="52">
        <v>0</v>
      </c>
      <c r="H19" s="52">
        <v>0</v>
      </c>
      <c r="I19" s="31" t="s">
        <v>221</v>
      </c>
      <c r="J19" s="31" t="s">
        <v>221</v>
      </c>
      <c r="K19" s="31"/>
    </row>
    <row r="20" spans="1:11" s="19" customFormat="1" ht="24" customHeight="1">
      <c r="A20" s="27">
        <v>13</v>
      </c>
      <c r="B20" s="28" t="s">
        <v>62</v>
      </c>
      <c r="C20" s="29"/>
      <c r="D20" s="29" t="s">
        <v>50</v>
      </c>
      <c r="E20" s="30"/>
      <c r="F20" s="52"/>
      <c r="G20" s="52"/>
      <c r="H20" s="52"/>
      <c r="I20" s="31"/>
      <c r="J20" s="31"/>
      <c r="K20" s="31"/>
    </row>
    <row r="21" spans="1:11" s="19" customFormat="1" ht="264" customHeight="1">
      <c r="A21" s="27">
        <v>14</v>
      </c>
      <c r="B21" s="34" t="s">
        <v>63</v>
      </c>
      <c r="C21" s="29" t="s">
        <v>50</v>
      </c>
      <c r="D21" s="29"/>
      <c r="E21" s="30" t="s">
        <v>240</v>
      </c>
      <c r="F21" s="52">
        <v>2000</v>
      </c>
      <c r="G21" s="52">
        <v>879</v>
      </c>
      <c r="H21" s="52">
        <v>0</v>
      </c>
      <c r="I21" s="35" t="s">
        <v>241</v>
      </c>
      <c r="J21" s="35" t="s">
        <v>379</v>
      </c>
      <c r="K21" s="35" t="s">
        <v>242</v>
      </c>
    </row>
    <row r="22" spans="1:11" s="19" customFormat="1" ht="47.25">
      <c r="A22" s="27">
        <v>15</v>
      </c>
      <c r="B22" s="34" t="s">
        <v>64</v>
      </c>
      <c r="C22" s="29" t="s">
        <v>50</v>
      </c>
      <c r="D22" s="29"/>
      <c r="E22" s="30" t="s">
        <v>246</v>
      </c>
      <c r="F22" s="52" t="s">
        <v>247</v>
      </c>
      <c r="G22" s="52">
        <v>0</v>
      </c>
      <c r="H22" s="52">
        <v>0</v>
      </c>
      <c r="I22" s="31" t="s">
        <v>221</v>
      </c>
      <c r="J22" s="31" t="s">
        <v>221</v>
      </c>
      <c r="K22" s="31"/>
    </row>
    <row r="23" spans="1:11" s="19" customFormat="1" ht="36" customHeight="1">
      <c r="A23" s="27">
        <v>16</v>
      </c>
      <c r="B23" s="28" t="s">
        <v>65</v>
      </c>
      <c r="C23" s="29" t="s">
        <v>50</v>
      </c>
      <c r="D23" s="29"/>
      <c r="E23" s="30" t="s">
        <v>233</v>
      </c>
      <c r="F23" s="52">
        <v>0</v>
      </c>
      <c r="G23" s="52">
        <v>0</v>
      </c>
      <c r="H23" s="52">
        <v>0</v>
      </c>
      <c r="I23" s="31" t="s">
        <v>221</v>
      </c>
      <c r="J23" s="31" t="s">
        <v>221</v>
      </c>
      <c r="K23" s="31"/>
    </row>
    <row r="24" spans="1:11" s="19" customFormat="1" ht="57" customHeight="1">
      <c r="A24" s="27">
        <v>17</v>
      </c>
      <c r="B24" s="32" t="s">
        <v>66</v>
      </c>
      <c r="C24" s="29" t="s">
        <v>50</v>
      </c>
      <c r="D24" s="29"/>
      <c r="E24" s="30" t="s">
        <v>243</v>
      </c>
      <c r="F24" s="52">
        <v>0</v>
      </c>
      <c r="G24" s="52" t="s">
        <v>248</v>
      </c>
      <c r="H24" s="52">
        <v>2710</v>
      </c>
      <c r="I24" s="36" t="s">
        <v>244</v>
      </c>
      <c r="J24" s="36" t="s">
        <v>245</v>
      </c>
      <c r="K24" s="31"/>
    </row>
    <row r="25" spans="1:11" s="19" customFormat="1" ht="44.25" customHeight="1">
      <c r="A25" s="27">
        <v>18</v>
      </c>
      <c r="B25" s="28" t="s">
        <v>67</v>
      </c>
      <c r="C25" s="29"/>
      <c r="D25" s="29" t="s">
        <v>50</v>
      </c>
      <c r="E25" s="30"/>
      <c r="F25" s="52"/>
      <c r="G25" s="52"/>
      <c r="H25" s="52"/>
      <c r="I25" s="31"/>
      <c r="J25" s="31"/>
      <c r="K25" s="31"/>
    </row>
    <row r="26" spans="1:11" s="19" customFormat="1" ht="38.25" customHeight="1">
      <c r="A26" s="27">
        <v>19</v>
      </c>
      <c r="B26" s="28" t="s">
        <v>68</v>
      </c>
      <c r="C26" s="29"/>
      <c r="D26" s="29" t="s">
        <v>50</v>
      </c>
      <c r="E26" s="30"/>
      <c r="F26" s="52"/>
      <c r="G26" s="52"/>
      <c r="H26" s="52"/>
      <c r="I26" s="31"/>
      <c r="J26" s="31"/>
      <c r="K26" s="31"/>
    </row>
    <row r="27" spans="1:11" s="19" customFormat="1" ht="39.75" customHeight="1">
      <c r="A27" s="27">
        <v>20</v>
      </c>
      <c r="B27" s="33" t="s">
        <v>258</v>
      </c>
      <c r="C27" s="29" t="s">
        <v>50</v>
      </c>
      <c r="D27" s="29"/>
      <c r="E27" s="30" t="s">
        <v>259</v>
      </c>
      <c r="F27" s="52">
        <v>0</v>
      </c>
      <c r="G27" s="52">
        <v>0</v>
      </c>
      <c r="H27" s="52">
        <v>0</v>
      </c>
      <c r="I27" s="31" t="s">
        <v>221</v>
      </c>
      <c r="J27" s="31" t="s">
        <v>221</v>
      </c>
      <c r="K27" s="31"/>
    </row>
    <row r="28" spans="1:11" s="19" customFormat="1" ht="47.25" customHeight="1">
      <c r="A28" s="27">
        <v>21</v>
      </c>
      <c r="B28" s="34" t="s">
        <v>69</v>
      </c>
      <c r="C28" s="29" t="s">
        <v>50</v>
      </c>
      <c r="D28" s="29"/>
      <c r="E28" s="30" t="s">
        <v>397</v>
      </c>
      <c r="F28" s="52">
        <v>0</v>
      </c>
      <c r="G28" s="52">
        <v>0</v>
      </c>
      <c r="H28" s="52">
        <v>0</v>
      </c>
      <c r="I28" s="31" t="s">
        <v>221</v>
      </c>
      <c r="J28" s="31" t="s">
        <v>221</v>
      </c>
      <c r="K28" s="31"/>
    </row>
    <row r="29" spans="1:11" s="19" customFormat="1" ht="47.25">
      <c r="A29" s="27">
        <v>22</v>
      </c>
      <c r="B29" s="37" t="s">
        <v>70</v>
      </c>
      <c r="C29" s="29" t="s">
        <v>50</v>
      </c>
      <c r="D29" s="29"/>
      <c r="E29" s="30" t="s">
        <v>270</v>
      </c>
      <c r="F29" s="52">
        <v>0</v>
      </c>
      <c r="G29" s="52">
        <v>0</v>
      </c>
      <c r="H29" s="52">
        <v>0</v>
      </c>
      <c r="I29" s="31" t="s">
        <v>221</v>
      </c>
      <c r="J29" s="31" t="s">
        <v>221</v>
      </c>
      <c r="K29" s="31"/>
    </row>
    <row r="30" spans="1:11" s="19" customFormat="1" ht="64.5" customHeight="1">
      <c r="A30" s="27">
        <v>23</v>
      </c>
      <c r="B30" s="37" t="s">
        <v>370</v>
      </c>
      <c r="C30" s="29" t="s">
        <v>50</v>
      </c>
      <c r="D30" s="29"/>
      <c r="E30" s="30" t="s">
        <v>276</v>
      </c>
      <c r="F30" s="52">
        <v>0</v>
      </c>
      <c r="G30" s="52">
        <v>0</v>
      </c>
      <c r="H30" s="52">
        <v>0</v>
      </c>
      <c r="I30" s="31" t="s">
        <v>221</v>
      </c>
      <c r="J30" s="31" t="s">
        <v>221</v>
      </c>
      <c r="K30" s="31"/>
    </row>
    <row r="31" spans="1:11" s="19" customFormat="1" ht="64.5" customHeight="1">
      <c r="A31" s="27">
        <v>24</v>
      </c>
      <c r="B31" s="34" t="s">
        <v>71</v>
      </c>
      <c r="C31" s="29" t="s">
        <v>50</v>
      </c>
      <c r="D31" s="29"/>
      <c r="E31" s="30" t="s">
        <v>260</v>
      </c>
      <c r="F31" s="52">
        <v>0</v>
      </c>
      <c r="G31" s="52">
        <v>0</v>
      </c>
      <c r="H31" s="52">
        <v>0</v>
      </c>
      <c r="I31" s="31" t="s">
        <v>221</v>
      </c>
      <c r="J31" s="31" t="s">
        <v>221</v>
      </c>
      <c r="K31" s="31"/>
    </row>
    <row r="32" spans="1:11" s="19" customFormat="1" ht="43.5" customHeight="1">
      <c r="A32" s="27">
        <v>25</v>
      </c>
      <c r="B32" s="33" t="s">
        <v>72</v>
      </c>
      <c r="C32" s="29"/>
      <c r="D32" s="29" t="s">
        <v>50</v>
      </c>
      <c r="E32" s="30"/>
      <c r="F32" s="52"/>
      <c r="G32" s="52"/>
      <c r="H32" s="52"/>
      <c r="I32" s="31"/>
      <c r="J32" s="31"/>
      <c r="K32" s="31"/>
    </row>
    <row r="33" spans="1:11" s="19" customFormat="1" ht="40.5" customHeight="1">
      <c r="A33" s="27">
        <v>26</v>
      </c>
      <c r="B33" s="33" t="s">
        <v>73</v>
      </c>
      <c r="C33" s="29"/>
      <c r="D33" s="29" t="s">
        <v>50</v>
      </c>
      <c r="E33" s="30"/>
      <c r="F33" s="52"/>
      <c r="G33" s="52"/>
      <c r="H33" s="52"/>
      <c r="I33" s="31"/>
      <c r="J33" s="31"/>
      <c r="K33" s="31"/>
    </row>
    <row r="34" spans="1:11" s="19" customFormat="1" ht="50.25" customHeight="1">
      <c r="A34" s="27">
        <v>27</v>
      </c>
      <c r="B34" s="32" t="s">
        <v>74</v>
      </c>
      <c r="C34" s="29" t="s">
        <v>50</v>
      </c>
      <c r="D34" s="29"/>
      <c r="E34" s="30" t="s">
        <v>287</v>
      </c>
      <c r="F34" s="52">
        <v>0</v>
      </c>
      <c r="G34" s="52">
        <v>0</v>
      </c>
      <c r="H34" s="52">
        <v>0</v>
      </c>
      <c r="I34" s="31" t="s">
        <v>221</v>
      </c>
      <c r="J34" s="31" t="s">
        <v>221</v>
      </c>
      <c r="K34" s="31"/>
    </row>
    <row r="35" spans="1:11" s="19" customFormat="1" ht="51" customHeight="1">
      <c r="A35" s="27">
        <v>28</v>
      </c>
      <c r="B35" s="32" t="s">
        <v>75</v>
      </c>
      <c r="C35" s="29"/>
      <c r="D35" s="29" t="s">
        <v>50</v>
      </c>
      <c r="E35" s="30"/>
      <c r="F35" s="52"/>
      <c r="G35" s="52"/>
      <c r="H35" s="52"/>
      <c r="I35" s="31"/>
      <c r="J35" s="31"/>
      <c r="K35" s="31"/>
    </row>
    <row r="36" spans="1:11" s="19" customFormat="1" ht="52.5" customHeight="1">
      <c r="A36" s="27">
        <v>29</v>
      </c>
      <c r="B36" s="28" t="s">
        <v>76</v>
      </c>
      <c r="C36" s="29"/>
      <c r="D36" s="29" t="s">
        <v>50</v>
      </c>
      <c r="E36" s="30"/>
      <c r="F36" s="52"/>
      <c r="G36" s="52"/>
      <c r="H36" s="52"/>
      <c r="I36" s="31"/>
      <c r="J36" s="31"/>
      <c r="K36" s="31"/>
    </row>
    <row r="37" spans="1:11" s="19" customFormat="1">
      <c r="A37" s="27">
        <v>30</v>
      </c>
      <c r="B37" s="32" t="s">
        <v>77</v>
      </c>
      <c r="C37" s="29"/>
      <c r="D37" s="29" t="s">
        <v>50</v>
      </c>
      <c r="E37" s="30"/>
      <c r="F37" s="52"/>
      <c r="G37" s="52"/>
      <c r="H37" s="52"/>
      <c r="I37" s="31"/>
      <c r="J37" s="31"/>
      <c r="K37" s="31"/>
    </row>
    <row r="38" spans="1:11" s="19" customFormat="1" ht="47.25">
      <c r="A38" s="27">
        <v>31</v>
      </c>
      <c r="B38" s="38" t="s">
        <v>78</v>
      </c>
      <c r="C38" s="29" t="s">
        <v>50</v>
      </c>
      <c r="D38" s="29"/>
      <c r="E38" s="30" t="s">
        <v>288</v>
      </c>
      <c r="F38" s="52">
        <v>0</v>
      </c>
      <c r="G38" s="52">
        <v>0</v>
      </c>
      <c r="H38" s="52">
        <v>0</v>
      </c>
      <c r="I38" s="31" t="s">
        <v>221</v>
      </c>
      <c r="J38" s="31" t="s">
        <v>221</v>
      </c>
      <c r="K38" s="31"/>
    </row>
    <row r="39" spans="1:11" s="19" customFormat="1" ht="50.25" customHeight="1">
      <c r="A39" s="27">
        <v>32</v>
      </c>
      <c r="B39" s="38" t="s">
        <v>79</v>
      </c>
      <c r="C39" s="29"/>
      <c r="D39" s="29" t="s">
        <v>50</v>
      </c>
      <c r="E39" s="30"/>
      <c r="F39" s="52"/>
      <c r="G39" s="52"/>
      <c r="H39" s="52"/>
      <c r="I39" s="31"/>
      <c r="J39" s="31"/>
      <c r="K39" s="31"/>
    </row>
    <row r="40" spans="1:11" s="19" customFormat="1" ht="50.25" customHeight="1">
      <c r="A40" s="27">
        <v>33</v>
      </c>
      <c r="B40" s="38" t="s">
        <v>80</v>
      </c>
      <c r="C40" s="29"/>
      <c r="D40" s="29" t="s">
        <v>50</v>
      </c>
      <c r="E40" s="30"/>
      <c r="F40" s="52"/>
      <c r="G40" s="52"/>
      <c r="H40" s="52"/>
      <c r="I40" s="31"/>
      <c r="J40" s="31"/>
      <c r="K40" s="31"/>
    </row>
    <row r="41" spans="1:11" s="19" customFormat="1" ht="50.25" customHeight="1">
      <c r="A41" s="27">
        <v>34</v>
      </c>
      <c r="B41" s="38" t="s">
        <v>81</v>
      </c>
      <c r="C41" s="29"/>
      <c r="D41" s="29" t="s">
        <v>50</v>
      </c>
      <c r="E41" s="30"/>
      <c r="F41" s="52"/>
      <c r="G41" s="52"/>
      <c r="H41" s="52"/>
      <c r="I41" s="31"/>
      <c r="J41" s="31"/>
      <c r="K41" s="31"/>
    </row>
    <row r="42" spans="1:11" s="19" customFormat="1" ht="50.25" customHeight="1">
      <c r="A42" s="27">
        <v>35</v>
      </c>
      <c r="B42" s="38" t="s">
        <v>82</v>
      </c>
      <c r="C42" s="29"/>
      <c r="D42" s="29" t="s">
        <v>50</v>
      </c>
      <c r="E42" s="30"/>
      <c r="F42" s="52"/>
      <c r="G42" s="52"/>
      <c r="H42" s="52"/>
      <c r="I42" s="31"/>
      <c r="J42" s="31"/>
      <c r="K42" s="31"/>
    </row>
    <row r="43" spans="1:11" s="19" customFormat="1" ht="50.25" customHeight="1">
      <c r="A43" s="27">
        <v>36</v>
      </c>
      <c r="B43" s="38" t="s">
        <v>83</v>
      </c>
      <c r="C43" s="29"/>
      <c r="D43" s="29" t="s">
        <v>50</v>
      </c>
      <c r="E43" s="30"/>
      <c r="F43" s="52"/>
      <c r="G43" s="52"/>
      <c r="H43" s="52"/>
      <c r="I43" s="31"/>
      <c r="J43" s="31"/>
      <c r="K43" s="31"/>
    </row>
    <row r="44" spans="1:11" s="19" customFormat="1" ht="50.25" customHeight="1">
      <c r="A44" s="27">
        <v>37</v>
      </c>
      <c r="B44" s="32" t="s">
        <v>84</v>
      </c>
      <c r="C44" s="29"/>
      <c r="D44" s="29" t="s">
        <v>50</v>
      </c>
      <c r="E44" s="30"/>
      <c r="F44" s="52"/>
      <c r="G44" s="52"/>
      <c r="H44" s="52"/>
      <c r="I44" s="31"/>
      <c r="J44" s="31"/>
      <c r="K44" s="31"/>
    </row>
    <row r="45" spans="1:11" s="19" customFormat="1" ht="50.25" customHeight="1">
      <c r="A45" s="27">
        <v>38</v>
      </c>
      <c r="B45" s="32" t="s">
        <v>85</v>
      </c>
      <c r="C45" s="29"/>
      <c r="D45" s="29" t="s">
        <v>50</v>
      </c>
      <c r="E45" s="30"/>
      <c r="F45" s="52"/>
      <c r="G45" s="52"/>
      <c r="H45" s="52"/>
      <c r="I45" s="31"/>
      <c r="J45" s="31"/>
      <c r="K45" s="31"/>
    </row>
    <row r="46" spans="1:11" s="19" customFormat="1" ht="50.25" customHeight="1">
      <c r="A46" s="27">
        <v>39</v>
      </c>
      <c r="B46" s="32" t="s">
        <v>275</v>
      </c>
      <c r="C46" s="29" t="s">
        <v>50</v>
      </c>
      <c r="D46" s="29"/>
      <c r="E46" s="30" t="s">
        <v>277</v>
      </c>
      <c r="F46" s="52">
        <v>0</v>
      </c>
      <c r="G46" s="52">
        <v>0</v>
      </c>
      <c r="H46" s="52">
        <v>0</v>
      </c>
      <c r="I46" s="31" t="s">
        <v>221</v>
      </c>
      <c r="J46" s="31" t="s">
        <v>221</v>
      </c>
      <c r="K46" s="31"/>
    </row>
    <row r="47" spans="1:11" s="19" customFormat="1" ht="50.25" customHeight="1">
      <c r="A47" s="27">
        <v>40</v>
      </c>
      <c r="B47" s="32" t="s">
        <v>431</v>
      </c>
      <c r="C47" s="29" t="s">
        <v>50</v>
      </c>
      <c r="D47" s="29"/>
      <c r="E47" s="30" t="s">
        <v>432</v>
      </c>
      <c r="F47" s="52">
        <v>9861</v>
      </c>
      <c r="G47" s="52">
        <v>13588</v>
      </c>
      <c r="H47" s="52">
        <v>19666</v>
      </c>
      <c r="I47" s="31"/>
      <c r="J47" s="31"/>
      <c r="K47" s="31"/>
    </row>
    <row r="48" spans="1:11" s="20" customFormat="1" ht="34.9" customHeight="1">
      <c r="A48" s="39"/>
      <c r="B48" s="39" t="s">
        <v>86</v>
      </c>
      <c r="C48" s="40">
        <f>COUNTIF(C49:C174,"x")</f>
        <v>58</v>
      </c>
      <c r="D48" s="40">
        <f>COUNTIF(D49:D174,"x")</f>
        <v>68</v>
      </c>
      <c r="E48" s="41"/>
      <c r="F48" s="54">
        <f>SUM(F49:F174)</f>
        <v>0</v>
      </c>
      <c r="G48" s="54">
        <f t="shared" ref="G48:H48" si="2">SUM(G49:G174)</f>
        <v>726.76600000000008</v>
      </c>
      <c r="H48" s="54">
        <f t="shared" si="2"/>
        <v>3601.36</v>
      </c>
      <c r="I48" s="39"/>
      <c r="J48" s="39"/>
      <c r="K48" s="39"/>
    </row>
    <row r="49" spans="1:11" ht="155.65" customHeight="1">
      <c r="A49" s="42">
        <v>1</v>
      </c>
      <c r="B49" s="43" t="s">
        <v>87</v>
      </c>
      <c r="C49" s="44" t="s">
        <v>50</v>
      </c>
      <c r="D49" s="44"/>
      <c r="E49" s="45" t="s">
        <v>301</v>
      </c>
      <c r="F49" s="55"/>
      <c r="G49" s="52">
        <v>0</v>
      </c>
      <c r="H49" s="52">
        <v>0</v>
      </c>
      <c r="I49" s="46" t="s">
        <v>369</v>
      </c>
      <c r="J49" s="46" t="s">
        <v>302</v>
      </c>
      <c r="K49" s="47"/>
    </row>
    <row r="50" spans="1:11">
      <c r="A50" s="42">
        <v>2</v>
      </c>
      <c r="B50" s="43" t="s">
        <v>88</v>
      </c>
      <c r="C50" s="44"/>
      <c r="D50" s="44" t="s">
        <v>50</v>
      </c>
      <c r="E50" s="45"/>
      <c r="F50" s="55"/>
      <c r="G50" s="52"/>
      <c r="H50" s="52"/>
      <c r="I50" s="47"/>
      <c r="J50" s="47"/>
      <c r="K50" s="47"/>
    </row>
    <row r="51" spans="1:11">
      <c r="A51" s="48">
        <v>3</v>
      </c>
      <c r="B51" s="43" t="s">
        <v>89</v>
      </c>
      <c r="C51" s="44"/>
      <c r="D51" s="44" t="s">
        <v>50</v>
      </c>
      <c r="E51" s="45"/>
      <c r="F51" s="55"/>
      <c r="G51" s="52"/>
      <c r="H51" s="52"/>
      <c r="I51" s="47"/>
      <c r="J51" s="47"/>
      <c r="K51" s="47"/>
    </row>
    <row r="52" spans="1:11">
      <c r="A52" s="48">
        <v>4</v>
      </c>
      <c r="B52" s="43" t="s">
        <v>90</v>
      </c>
      <c r="C52" s="44"/>
      <c r="D52" s="44" t="s">
        <v>50</v>
      </c>
      <c r="E52" s="45"/>
      <c r="F52" s="55"/>
      <c r="G52" s="52"/>
      <c r="H52" s="52"/>
      <c r="I52" s="47"/>
      <c r="J52" s="47"/>
      <c r="K52" s="47"/>
    </row>
    <row r="53" spans="1:11" ht="42" customHeight="1">
      <c r="A53" s="48">
        <v>5</v>
      </c>
      <c r="B53" s="43" t="s">
        <v>91</v>
      </c>
      <c r="C53" s="44" t="s">
        <v>50</v>
      </c>
      <c r="D53" s="44"/>
      <c r="E53" s="45" t="s">
        <v>282</v>
      </c>
      <c r="F53" s="55"/>
      <c r="G53" s="52">
        <v>0</v>
      </c>
      <c r="H53" s="52">
        <v>66</v>
      </c>
      <c r="I53" s="49" t="s">
        <v>221</v>
      </c>
      <c r="J53" s="46" t="s">
        <v>221</v>
      </c>
      <c r="K53" s="47"/>
    </row>
    <row r="54" spans="1:11" ht="91.9" customHeight="1">
      <c r="A54" s="48">
        <v>6</v>
      </c>
      <c r="B54" s="43" t="s">
        <v>92</v>
      </c>
      <c r="C54" s="44" t="s">
        <v>50</v>
      </c>
      <c r="D54" s="44"/>
      <c r="E54" s="45" t="s">
        <v>267</v>
      </c>
      <c r="F54" s="55"/>
      <c r="G54" s="52"/>
      <c r="H54" s="52">
        <v>75.234999999999999</v>
      </c>
      <c r="I54" s="46" t="s">
        <v>268</v>
      </c>
      <c r="J54" s="46" t="s">
        <v>269</v>
      </c>
      <c r="K54" s="47"/>
    </row>
    <row r="55" spans="1:11" ht="45.75" customHeight="1">
      <c r="A55" s="48">
        <v>7</v>
      </c>
      <c r="B55" s="43" t="s">
        <v>93</v>
      </c>
      <c r="C55" s="44"/>
      <c r="D55" s="44" t="s">
        <v>50</v>
      </c>
      <c r="E55" s="45"/>
      <c r="F55" s="55"/>
      <c r="G55" s="52"/>
      <c r="H55" s="52"/>
      <c r="I55" s="47"/>
      <c r="J55" s="47"/>
      <c r="K55" s="47"/>
    </row>
    <row r="56" spans="1:11" ht="45.75" customHeight="1">
      <c r="A56" s="48">
        <v>8</v>
      </c>
      <c r="B56" s="43" t="s">
        <v>94</v>
      </c>
      <c r="C56" s="44"/>
      <c r="D56" s="44" t="s">
        <v>50</v>
      </c>
      <c r="E56" s="45"/>
      <c r="F56" s="55"/>
      <c r="G56" s="52"/>
      <c r="H56" s="52"/>
      <c r="I56" s="47"/>
      <c r="J56" s="47"/>
      <c r="K56" s="47"/>
    </row>
    <row r="57" spans="1:11" ht="45.75" customHeight="1">
      <c r="A57" s="48">
        <v>9</v>
      </c>
      <c r="B57" s="43" t="s">
        <v>95</v>
      </c>
      <c r="C57" s="44" t="s">
        <v>50</v>
      </c>
      <c r="D57" s="44"/>
      <c r="E57" s="45" t="s">
        <v>271</v>
      </c>
      <c r="F57" s="55"/>
      <c r="G57" s="52">
        <v>0</v>
      </c>
      <c r="H57" s="52">
        <v>50</v>
      </c>
      <c r="I57" s="49" t="s">
        <v>221</v>
      </c>
      <c r="J57" s="46" t="s">
        <v>221</v>
      </c>
      <c r="K57" s="47"/>
    </row>
    <row r="58" spans="1:11" ht="45.75" customHeight="1">
      <c r="A58" s="48">
        <v>10</v>
      </c>
      <c r="B58" s="43" t="s">
        <v>96</v>
      </c>
      <c r="C58" s="44"/>
      <c r="D58" s="44" t="s">
        <v>50</v>
      </c>
      <c r="E58" s="45"/>
      <c r="F58" s="55"/>
      <c r="G58" s="52"/>
      <c r="H58" s="52"/>
      <c r="I58" s="47"/>
      <c r="J58" s="47"/>
      <c r="K58" s="47"/>
    </row>
    <row r="59" spans="1:11" ht="45.75" customHeight="1">
      <c r="A59" s="48">
        <v>11</v>
      </c>
      <c r="B59" s="43" t="s">
        <v>97</v>
      </c>
      <c r="C59" s="44" t="s">
        <v>50</v>
      </c>
      <c r="D59" s="44"/>
      <c r="E59" s="45" t="s">
        <v>239</v>
      </c>
      <c r="F59" s="55"/>
      <c r="G59" s="52"/>
      <c r="H59" s="52">
        <v>100</v>
      </c>
      <c r="I59" s="49" t="s">
        <v>221</v>
      </c>
      <c r="J59" s="46" t="s">
        <v>221</v>
      </c>
      <c r="K59" s="47"/>
    </row>
    <row r="60" spans="1:11" ht="45.75" customHeight="1">
      <c r="A60" s="48">
        <v>12</v>
      </c>
      <c r="B60" s="43" t="s">
        <v>98</v>
      </c>
      <c r="C60" s="44" t="s">
        <v>50</v>
      </c>
      <c r="D60" s="44"/>
      <c r="E60" s="45" t="s">
        <v>329</v>
      </c>
      <c r="F60" s="55"/>
      <c r="G60" s="52">
        <v>0</v>
      </c>
      <c r="H60" s="52">
        <v>0</v>
      </c>
      <c r="I60" s="49" t="s">
        <v>221</v>
      </c>
      <c r="J60" s="46" t="s">
        <v>221</v>
      </c>
      <c r="K60" s="47"/>
    </row>
    <row r="61" spans="1:11" ht="45.75" customHeight="1">
      <c r="A61" s="48">
        <v>13</v>
      </c>
      <c r="B61" s="43" t="s">
        <v>99</v>
      </c>
      <c r="C61" s="44"/>
      <c r="D61" s="44" t="s">
        <v>50</v>
      </c>
      <c r="E61" s="45"/>
      <c r="F61" s="55"/>
      <c r="G61" s="52"/>
      <c r="H61" s="52"/>
      <c r="I61" s="47"/>
      <c r="J61" s="47"/>
      <c r="K61" s="47"/>
    </row>
    <row r="62" spans="1:11" ht="45.75" customHeight="1">
      <c r="A62" s="48">
        <v>14</v>
      </c>
      <c r="B62" s="43" t="s">
        <v>100</v>
      </c>
      <c r="C62" s="44"/>
      <c r="D62" s="44" t="s">
        <v>50</v>
      </c>
      <c r="E62" s="45"/>
      <c r="F62" s="55"/>
      <c r="G62" s="52"/>
      <c r="H62" s="52"/>
      <c r="I62" s="47"/>
      <c r="J62" s="47"/>
      <c r="K62" s="47"/>
    </row>
    <row r="63" spans="1:11" ht="45.75" customHeight="1">
      <c r="A63" s="48">
        <v>15</v>
      </c>
      <c r="B63" s="43" t="s">
        <v>101</v>
      </c>
      <c r="C63" s="44"/>
      <c r="D63" s="44" t="s">
        <v>50</v>
      </c>
      <c r="E63" s="45"/>
      <c r="F63" s="55"/>
      <c r="G63" s="52"/>
      <c r="H63" s="52"/>
      <c r="I63" s="47"/>
      <c r="J63" s="47"/>
      <c r="K63" s="47"/>
    </row>
    <row r="64" spans="1:11" ht="45.75" customHeight="1">
      <c r="A64" s="48">
        <v>16</v>
      </c>
      <c r="B64" s="43" t="s">
        <v>102</v>
      </c>
      <c r="C64" s="44" t="s">
        <v>50</v>
      </c>
      <c r="D64" s="44"/>
      <c r="E64" s="45" t="s">
        <v>427</v>
      </c>
      <c r="F64" s="55"/>
      <c r="G64" s="52"/>
      <c r="H64" s="52">
        <v>80</v>
      </c>
      <c r="I64" s="46" t="s">
        <v>221</v>
      </c>
      <c r="J64" s="46" t="s">
        <v>297</v>
      </c>
      <c r="K64" s="47"/>
    </row>
    <row r="65" spans="1:11" ht="45.75" customHeight="1">
      <c r="A65" s="48">
        <v>17</v>
      </c>
      <c r="B65" s="43" t="s">
        <v>103</v>
      </c>
      <c r="C65" s="44" t="s">
        <v>50</v>
      </c>
      <c r="D65" s="44"/>
      <c r="E65" s="45" t="s">
        <v>396</v>
      </c>
      <c r="F65" s="55"/>
      <c r="G65" s="52"/>
      <c r="H65" s="52">
        <v>95.24</v>
      </c>
      <c r="I65" s="46" t="s">
        <v>221</v>
      </c>
      <c r="J65" s="46" t="s">
        <v>221</v>
      </c>
      <c r="K65" s="47"/>
    </row>
    <row r="66" spans="1:11">
      <c r="A66" s="48">
        <v>18</v>
      </c>
      <c r="B66" s="43" t="s">
        <v>104</v>
      </c>
      <c r="C66" s="44"/>
      <c r="D66" s="44" t="s">
        <v>50</v>
      </c>
      <c r="E66" s="45"/>
      <c r="F66" s="55"/>
      <c r="G66" s="52"/>
      <c r="H66" s="52"/>
      <c r="I66" s="47"/>
      <c r="J66" s="47"/>
      <c r="K66" s="47"/>
    </row>
    <row r="67" spans="1:11" ht="78" customHeight="1">
      <c r="A67" s="48">
        <v>19</v>
      </c>
      <c r="B67" s="43" t="s">
        <v>105</v>
      </c>
      <c r="C67" s="44" t="s">
        <v>50</v>
      </c>
      <c r="D67" s="44"/>
      <c r="E67" s="45" t="s">
        <v>236</v>
      </c>
      <c r="F67" s="55"/>
      <c r="G67" s="52">
        <v>0</v>
      </c>
      <c r="H67" s="52">
        <v>0</v>
      </c>
      <c r="I67" s="46" t="s">
        <v>237</v>
      </c>
      <c r="J67" s="46" t="s">
        <v>376</v>
      </c>
      <c r="K67" s="47"/>
    </row>
    <row r="68" spans="1:11" ht="31.5">
      <c r="A68" s="48">
        <v>20</v>
      </c>
      <c r="B68" s="43" t="s">
        <v>106</v>
      </c>
      <c r="C68" s="44" t="s">
        <v>50</v>
      </c>
      <c r="D68" s="44"/>
      <c r="E68" s="45" t="s">
        <v>230</v>
      </c>
      <c r="F68" s="55"/>
      <c r="G68" s="52"/>
      <c r="H68" s="52"/>
      <c r="I68" s="49" t="s">
        <v>221</v>
      </c>
      <c r="J68" s="46" t="s">
        <v>221</v>
      </c>
      <c r="K68" s="47"/>
    </row>
    <row r="69" spans="1:11" ht="74.25" customHeight="1">
      <c r="A69" s="48">
        <v>21</v>
      </c>
      <c r="B69" s="43" t="s">
        <v>107</v>
      </c>
      <c r="C69" s="44" t="s">
        <v>50</v>
      </c>
      <c r="D69" s="44"/>
      <c r="E69" s="45" t="s">
        <v>296</v>
      </c>
      <c r="F69" s="55"/>
      <c r="G69" s="52">
        <v>0</v>
      </c>
      <c r="H69" s="52">
        <v>166.405</v>
      </c>
      <c r="I69" s="49" t="s">
        <v>221</v>
      </c>
      <c r="J69" s="46" t="s">
        <v>297</v>
      </c>
      <c r="K69" s="47"/>
    </row>
    <row r="70" spans="1:11">
      <c r="A70" s="48">
        <v>22</v>
      </c>
      <c r="B70" s="43" t="s">
        <v>108</v>
      </c>
      <c r="C70" s="44"/>
      <c r="D70" s="44" t="s">
        <v>50</v>
      </c>
      <c r="E70" s="45"/>
      <c r="F70" s="55"/>
      <c r="G70" s="52"/>
      <c r="H70" s="52"/>
      <c r="I70" s="47"/>
      <c r="J70" s="47"/>
      <c r="K70" s="47"/>
    </row>
    <row r="71" spans="1:11" ht="47.25">
      <c r="A71" s="48">
        <v>23</v>
      </c>
      <c r="B71" s="43" t="s">
        <v>109</v>
      </c>
      <c r="C71" s="44" t="s">
        <v>50</v>
      </c>
      <c r="D71" s="44"/>
      <c r="E71" s="45" t="s">
        <v>315</v>
      </c>
      <c r="F71" s="55"/>
      <c r="G71" s="52">
        <v>0</v>
      </c>
      <c r="H71" s="52">
        <v>0</v>
      </c>
      <c r="I71" s="46" t="s">
        <v>221</v>
      </c>
      <c r="J71" s="46" t="s">
        <v>221</v>
      </c>
      <c r="K71" s="47"/>
    </row>
    <row r="72" spans="1:11" ht="36.75" customHeight="1">
      <c r="A72" s="48">
        <v>24</v>
      </c>
      <c r="B72" s="43" t="s">
        <v>110</v>
      </c>
      <c r="C72" s="44"/>
      <c r="D72" s="44" t="s">
        <v>50</v>
      </c>
      <c r="E72" s="45"/>
      <c r="F72" s="55"/>
      <c r="G72" s="52"/>
      <c r="H72" s="52"/>
      <c r="I72" s="47"/>
      <c r="J72" s="47"/>
      <c r="K72" s="47"/>
    </row>
    <row r="73" spans="1:11" ht="47.25">
      <c r="A73" s="48">
        <v>25</v>
      </c>
      <c r="B73" s="43" t="s">
        <v>111</v>
      </c>
      <c r="C73" s="44" t="s">
        <v>50</v>
      </c>
      <c r="D73" s="44"/>
      <c r="E73" s="45" t="s">
        <v>249</v>
      </c>
      <c r="F73" s="55"/>
      <c r="G73" s="52">
        <v>0</v>
      </c>
      <c r="H73" s="52">
        <v>0</v>
      </c>
      <c r="I73" s="46" t="s">
        <v>221</v>
      </c>
      <c r="J73" s="46" t="s">
        <v>221</v>
      </c>
      <c r="K73" s="47"/>
    </row>
    <row r="74" spans="1:11">
      <c r="A74" s="48">
        <v>26</v>
      </c>
      <c r="B74" s="43" t="s">
        <v>112</v>
      </c>
      <c r="C74" s="44"/>
      <c r="D74" s="44" t="s">
        <v>50</v>
      </c>
      <c r="E74" s="45"/>
      <c r="F74" s="55"/>
      <c r="G74" s="52"/>
      <c r="H74" s="52"/>
      <c r="I74" s="47"/>
      <c r="J74" s="47"/>
      <c r="K74" s="47"/>
    </row>
    <row r="75" spans="1:11">
      <c r="A75" s="48">
        <v>27</v>
      </c>
      <c r="B75" s="43" t="s">
        <v>113</v>
      </c>
      <c r="C75" s="44"/>
      <c r="D75" s="44" t="s">
        <v>50</v>
      </c>
      <c r="E75" s="45"/>
      <c r="F75" s="55"/>
      <c r="G75" s="52"/>
      <c r="H75" s="52"/>
      <c r="I75" s="47"/>
      <c r="J75" s="47"/>
      <c r="K75" s="47"/>
    </row>
    <row r="76" spans="1:11">
      <c r="A76" s="48">
        <v>28</v>
      </c>
      <c r="B76" s="43" t="s">
        <v>114</v>
      </c>
      <c r="C76" s="44"/>
      <c r="D76" s="44" t="s">
        <v>50</v>
      </c>
      <c r="E76" s="45"/>
      <c r="F76" s="55"/>
      <c r="G76" s="52"/>
      <c r="H76" s="52"/>
      <c r="I76" s="47"/>
      <c r="J76" s="47"/>
      <c r="K76" s="47"/>
    </row>
    <row r="77" spans="1:11">
      <c r="A77" s="48">
        <v>29</v>
      </c>
      <c r="B77" s="43" t="s">
        <v>115</v>
      </c>
      <c r="C77" s="44"/>
      <c r="D77" s="44" t="s">
        <v>50</v>
      </c>
      <c r="E77" s="45"/>
      <c r="F77" s="55"/>
      <c r="G77" s="52"/>
      <c r="H77" s="52"/>
      <c r="I77" s="47"/>
      <c r="J77" s="47"/>
      <c r="K77" s="47"/>
    </row>
    <row r="78" spans="1:11" ht="153.75" customHeight="1">
      <c r="A78" s="48">
        <v>30</v>
      </c>
      <c r="B78" s="43" t="s">
        <v>116</v>
      </c>
      <c r="C78" s="44" t="s">
        <v>50</v>
      </c>
      <c r="D78" s="44"/>
      <c r="E78" s="45" t="s">
        <v>220</v>
      </c>
      <c r="F78" s="56"/>
      <c r="G78" s="52">
        <v>0</v>
      </c>
      <c r="H78" s="52">
        <v>0</v>
      </c>
      <c r="I78" s="46" t="s">
        <v>221</v>
      </c>
      <c r="J78" s="49" t="s">
        <v>223</v>
      </c>
      <c r="K78" s="46" t="s">
        <v>222</v>
      </c>
    </row>
    <row r="79" spans="1:11" ht="23.25" customHeight="1">
      <c r="A79" s="48">
        <v>31</v>
      </c>
      <c r="B79" s="43" t="s">
        <v>117</v>
      </c>
      <c r="C79" s="44"/>
      <c r="D79" s="44" t="s">
        <v>50</v>
      </c>
      <c r="E79" s="45"/>
      <c r="F79" s="55"/>
      <c r="G79" s="52"/>
      <c r="H79" s="52"/>
      <c r="I79" s="47"/>
      <c r="J79" s="47"/>
      <c r="K79" s="47"/>
    </row>
    <row r="80" spans="1:11" ht="47.25">
      <c r="A80" s="48">
        <v>32</v>
      </c>
      <c r="B80" s="43" t="s">
        <v>118</v>
      </c>
      <c r="C80" s="44" t="s">
        <v>50</v>
      </c>
      <c r="D80" s="44"/>
      <c r="E80" s="45" t="s">
        <v>338</v>
      </c>
      <c r="F80" s="55"/>
      <c r="G80" s="52">
        <v>0</v>
      </c>
      <c r="H80" s="52">
        <v>0</v>
      </c>
      <c r="I80" s="47" t="s">
        <v>221</v>
      </c>
      <c r="J80" s="47" t="s">
        <v>221</v>
      </c>
      <c r="K80" s="47"/>
    </row>
    <row r="81" spans="1:11" ht="286.14999999999998" customHeight="1">
      <c r="A81" s="48">
        <v>33</v>
      </c>
      <c r="B81" s="43" t="s">
        <v>119</v>
      </c>
      <c r="C81" s="44" t="s">
        <v>50</v>
      </c>
      <c r="D81" s="44"/>
      <c r="E81" s="45" t="s">
        <v>265</v>
      </c>
      <c r="F81" s="55"/>
      <c r="G81" s="52"/>
      <c r="H81" s="52">
        <v>300</v>
      </c>
      <c r="I81" s="49" t="s">
        <v>266</v>
      </c>
      <c r="J81" s="49" t="s">
        <v>349</v>
      </c>
      <c r="K81" s="47"/>
    </row>
    <row r="82" spans="1:11" ht="135.75" customHeight="1">
      <c r="A82" s="48">
        <v>34</v>
      </c>
      <c r="B82" s="43" t="s">
        <v>120</v>
      </c>
      <c r="C82" s="44" t="s">
        <v>50</v>
      </c>
      <c r="D82" s="44"/>
      <c r="E82" s="45" t="s">
        <v>234</v>
      </c>
      <c r="F82" s="55"/>
      <c r="G82" s="52"/>
      <c r="H82" s="52">
        <v>600</v>
      </c>
      <c r="I82" s="49" t="s">
        <v>235</v>
      </c>
      <c r="J82" s="46" t="s">
        <v>352</v>
      </c>
      <c r="K82" s="47"/>
    </row>
    <row r="83" spans="1:11">
      <c r="A83" s="48">
        <v>35</v>
      </c>
      <c r="B83" s="43" t="s">
        <v>121</v>
      </c>
      <c r="C83" s="44"/>
      <c r="D83" s="44" t="s">
        <v>50</v>
      </c>
      <c r="E83" s="45"/>
      <c r="F83" s="55"/>
      <c r="G83" s="52"/>
      <c r="H83" s="52"/>
      <c r="I83" s="47"/>
      <c r="J83" s="47"/>
      <c r="K83" s="47"/>
    </row>
    <row r="84" spans="1:11">
      <c r="A84" s="48">
        <v>36</v>
      </c>
      <c r="B84" s="43" t="s">
        <v>122</v>
      </c>
      <c r="C84" s="44"/>
      <c r="D84" s="44" t="s">
        <v>50</v>
      </c>
      <c r="E84" s="45"/>
      <c r="F84" s="55"/>
      <c r="G84" s="52"/>
      <c r="H84" s="52"/>
      <c r="I84" s="47"/>
      <c r="J84" s="47"/>
      <c r="K84" s="47"/>
    </row>
    <row r="85" spans="1:11" ht="47.25">
      <c r="A85" s="48">
        <v>37</v>
      </c>
      <c r="B85" s="43" t="s">
        <v>123</v>
      </c>
      <c r="C85" s="44" t="s">
        <v>50</v>
      </c>
      <c r="D85" s="44"/>
      <c r="E85" s="45" t="s">
        <v>264</v>
      </c>
      <c r="F85" s="55"/>
      <c r="G85" s="52">
        <v>0</v>
      </c>
      <c r="H85" s="52">
        <v>0</v>
      </c>
      <c r="I85" s="47" t="s">
        <v>221</v>
      </c>
      <c r="J85" s="47" t="s">
        <v>221</v>
      </c>
      <c r="K85" s="47"/>
    </row>
    <row r="86" spans="1:11" ht="43.5" customHeight="1">
      <c r="A86" s="48">
        <v>38</v>
      </c>
      <c r="B86" s="43" t="s">
        <v>124</v>
      </c>
      <c r="C86" s="44"/>
      <c r="D86" s="44" t="s">
        <v>50</v>
      </c>
      <c r="E86" s="45"/>
      <c r="F86" s="55"/>
      <c r="G86" s="52"/>
      <c r="H86" s="52"/>
      <c r="I86" s="47"/>
      <c r="J86" s="47"/>
      <c r="K86" s="47"/>
    </row>
    <row r="87" spans="1:11" ht="60" customHeight="1">
      <c r="A87" s="48">
        <v>39</v>
      </c>
      <c r="B87" s="43" t="s">
        <v>125</v>
      </c>
      <c r="C87" s="44" t="s">
        <v>50</v>
      </c>
      <c r="D87" s="44"/>
      <c r="E87" s="45" t="s">
        <v>430</v>
      </c>
      <c r="F87" s="55"/>
      <c r="G87" s="52">
        <v>0</v>
      </c>
      <c r="H87" s="52">
        <v>0</v>
      </c>
      <c r="I87" s="47" t="s">
        <v>221</v>
      </c>
      <c r="J87" s="47" t="s">
        <v>221</v>
      </c>
      <c r="K87" s="47"/>
    </row>
    <row r="88" spans="1:11" ht="42" customHeight="1">
      <c r="A88" s="48">
        <v>40</v>
      </c>
      <c r="B88" s="43" t="s">
        <v>126</v>
      </c>
      <c r="C88" s="44"/>
      <c r="D88" s="44" t="s">
        <v>50</v>
      </c>
      <c r="E88" s="45"/>
      <c r="F88" s="55"/>
      <c r="G88" s="52"/>
      <c r="H88" s="52"/>
      <c r="I88" s="47"/>
      <c r="J88" s="47"/>
      <c r="K88" s="47"/>
    </row>
    <row r="89" spans="1:11" ht="96" customHeight="1">
      <c r="A89" s="48">
        <v>41</v>
      </c>
      <c r="B89" s="43" t="s">
        <v>127</v>
      </c>
      <c r="C89" s="44" t="s">
        <v>50</v>
      </c>
      <c r="D89" s="44"/>
      <c r="E89" s="45" t="s">
        <v>228</v>
      </c>
      <c r="F89" s="55"/>
      <c r="G89" s="52">
        <v>34.573</v>
      </c>
      <c r="H89" s="52">
        <v>131.12</v>
      </c>
      <c r="I89" s="46" t="s">
        <v>227</v>
      </c>
      <c r="J89" s="46" t="s">
        <v>377</v>
      </c>
      <c r="K89" s="47"/>
    </row>
    <row r="90" spans="1:11" ht="20.25" customHeight="1">
      <c r="A90" s="48">
        <v>42</v>
      </c>
      <c r="B90" s="43" t="s">
        <v>128</v>
      </c>
      <c r="C90" s="44"/>
      <c r="D90" s="44" t="s">
        <v>50</v>
      </c>
      <c r="E90" s="45"/>
      <c r="F90" s="55"/>
      <c r="G90" s="52"/>
      <c r="H90" s="52"/>
      <c r="I90" s="47"/>
      <c r="J90" s="47"/>
      <c r="K90" s="47"/>
    </row>
    <row r="91" spans="1:11" ht="31.5">
      <c r="A91" s="48">
        <v>43</v>
      </c>
      <c r="B91" s="43" t="s">
        <v>129</v>
      </c>
      <c r="C91" s="44"/>
      <c r="D91" s="44" t="s">
        <v>50</v>
      </c>
      <c r="E91" s="45"/>
      <c r="F91" s="55"/>
      <c r="G91" s="52"/>
      <c r="H91" s="52"/>
      <c r="I91" s="47"/>
      <c r="J91" s="47"/>
      <c r="K91" s="47"/>
    </row>
    <row r="92" spans="1:11">
      <c r="A92" s="48">
        <v>44</v>
      </c>
      <c r="B92" s="43" t="s">
        <v>130</v>
      </c>
      <c r="C92" s="44"/>
      <c r="D92" s="44" t="s">
        <v>50</v>
      </c>
      <c r="E92" s="45"/>
      <c r="F92" s="55"/>
      <c r="G92" s="52"/>
      <c r="H92" s="52"/>
      <c r="I92" s="47"/>
      <c r="J92" s="47"/>
      <c r="K92" s="47"/>
    </row>
    <row r="93" spans="1:11">
      <c r="A93" s="48">
        <v>45</v>
      </c>
      <c r="B93" s="43" t="s">
        <v>131</v>
      </c>
      <c r="C93" s="44"/>
      <c r="D93" s="44" t="s">
        <v>50</v>
      </c>
      <c r="E93" s="45"/>
      <c r="F93" s="55"/>
      <c r="G93" s="52"/>
      <c r="H93" s="52"/>
      <c r="I93" s="47"/>
      <c r="J93" s="47"/>
      <c r="K93" s="47"/>
    </row>
    <row r="94" spans="1:11" ht="222.75" customHeight="1">
      <c r="A94" s="48">
        <v>46</v>
      </c>
      <c r="B94" s="43" t="s">
        <v>132</v>
      </c>
      <c r="C94" s="44" t="s">
        <v>50</v>
      </c>
      <c r="D94" s="44"/>
      <c r="E94" s="45" t="s">
        <v>255</v>
      </c>
      <c r="F94" s="55"/>
      <c r="G94" s="52"/>
      <c r="H94" s="52">
        <v>50</v>
      </c>
      <c r="I94" s="49" t="s">
        <v>256</v>
      </c>
      <c r="J94" s="49" t="s">
        <v>257</v>
      </c>
      <c r="K94" s="47"/>
    </row>
    <row r="95" spans="1:11" ht="47.25">
      <c r="A95" s="48">
        <v>47</v>
      </c>
      <c r="B95" s="43" t="s">
        <v>133</v>
      </c>
      <c r="C95" s="44" t="s">
        <v>50</v>
      </c>
      <c r="D95" s="44"/>
      <c r="E95" s="45" t="s">
        <v>337</v>
      </c>
      <c r="F95" s="55"/>
      <c r="G95" s="52">
        <v>0</v>
      </c>
      <c r="H95" s="52">
        <v>0</v>
      </c>
      <c r="I95" s="47" t="s">
        <v>221</v>
      </c>
      <c r="J95" s="47" t="s">
        <v>221</v>
      </c>
      <c r="K95" s="47"/>
    </row>
    <row r="96" spans="1:11" ht="188.25" customHeight="1">
      <c r="A96" s="48">
        <v>48</v>
      </c>
      <c r="B96" s="43" t="s">
        <v>134</v>
      </c>
      <c r="C96" s="44" t="s">
        <v>50</v>
      </c>
      <c r="D96" s="44"/>
      <c r="E96" s="45" t="s">
        <v>316</v>
      </c>
      <c r="F96" s="55"/>
      <c r="G96" s="52"/>
      <c r="H96" s="52">
        <v>130</v>
      </c>
      <c r="I96" s="49" t="s">
        <v>317</v>
      </c>
      <c r="J96" s="49" t="s">
        <v>318</v>
      </c>
      <c r="K96" s="47"/>
    </row>
    <row r="97" spans="1:11">
      <c r="A97" s="48">
        <v>49</v>
      </c>
      <c r="B97" s="43" t="s">
        <v>135</v>
      </c>
      <c r="C97" s="44"/>
      <c r="D97" s="44" t="s">
        <v>50</v>
      </c>
      <c r="E97" s="45"/>
      <c r="F97" s="55"/>
      <c r="G97" s="52"/>
      <c r="H97" s="52"/>
      <c r="I97" s="47"/>
      <c r="J97" s="47"/>
      <c r="K97" s="47"/>
    </row>
    <row r="98" spans="1:11">
      <c r="A98" s="48">
        <v>50</v>
      </c>
      <c r="B98" s="43" t="s">
        <v>136</v>
      </c>
      <c r="C98" s="44"/>
      <c r="D98" s="44" t="s">
        <v>50</v>
      </c>
      <c r="E98" s="45"/>
      <c r="F98" s="55"/>
      <c r="G98" s="52"/>
      <c r="H98" s="52"/>
      <c r="I98" s="47"/>
      <c r="J98" s="47"/>
      <c r="K98" s="47"/>
    </row>
    <row r="99" spans="1:11" ht="85.5" customHeight="1">
      <c r="A99" s="48">
        <v>51</v>
      </c>
      <c r="B99" s="43" t="s">
        <v>137</v>
      </c>
      <c r="C99" s="44" t="s">
        <v>50</v>
      </c>
      <c r="D99" s="44"/>
      <c r="E99" s="45" t="s">
        <v>330</v>
      </c>
      <c r="F99" s="55"/>
      <c r="G99" s="52" t="s">
        <v>331</v>
      </c>
      <c r="H99" s="52">
        <v>51</v>
      </c>
      <c r="I99" s="46" t="s">
        <v>332</v>
      </c>
      <c r="J99" s="46" t="s">
        <v>326</v>
      </c>
      <c r="K99" s="47"/>
    </row>
    <row r="100" spans="1:11">
      <c r="A100" s="48">
        <v>52</v>
      </c>
      <c r="B100" s="50" t="s">
        <v>138</v>
      </c>
      <c r="C100" s="44"/>
      <c r="D100" s="44" t="s">
        <v>50</v>
      </c>
      <c r="E100" s="45"/>
      <c r="F100" s="55"/>
      <c r="G100" s="52"/>
      <c r="H100" s="52"/>
      <c r="I100" s="47"/>
      <c r="J100" s="47"/>
      <c r="K100" s="47"/>
    </row>
    <row r="101" spans="1:11">
      <c r="A101" s="48">
        <v>53</v>
      </c>
      <c r="B101" s="50" t="s">
        <v>139</v>
      </c>
      <c r="C101" s="44"/>
      <c r="D101" s="44" t="s">
        <v>50</v>
      </c>
      <c r="E101" s="45"/>
      <c r="F101" s="55"/>
      <c r="G101" s="52"/>
      <c r="H101" s="52"/>
      <c r="I101" s="47"/>
      <c r="J101" s="47"/>
      <c r="K101" s="47"/>
    </row>
    <row r="102" spans="1:11" ht="31.5">
      <c r="A102" s="48">
        <v>54</v>
      </c>
      <c r="B102" s="50" t="s">
        <v>140</v>
      </c>
      <c r="C102" s="44" t="s">
        <v>50</v>
      </c>
      <c r="D102" s="44"/>
      <c r="E102" s="45" t="s">
        <v>274</v>
      </c>
      <c r="F102" s="55"/>
      <c r="G102" s="52">
        <v>0</v>
      </c>
      <c r="H102" s="52">
        <v>0</v>
      </c>
      <c r="I102" s="47" t="s">
        <v>221</v>
      </c>
      <c r="J102" s="47" t="s">
        <v>221</v>
      </c>
      <c r="K102" s="47"/>
    </row>
    <row r="103" spans="1:11">
      <c r="A103" s="48">
        <v>55</v>
      </c>
      <c r="B103" s="50" t="s">
        <v>141</v>
      </c>
      <c r="C103" s="44"/>
      <c r="D103" s="44" t="s">
        <v>50</v>
      </c>
      <c r="E103" s="45"/>
      <c r="F103" s="55"/>
      <c r="G103" s="52"/>
      <c r="H103" s="52"/>
      <c r="I103" s="47"/>
      <c r="J103" s="47"/>
      <c r="K103" s="47"/>
    </row>
    <row r="104" spans="1:11">
      <c r="A104" s="48">
        <v>56</v>
      </c>
      <c r="B104" s="50" t="s">
        <v>142</v>
      </c>
      <c r="C104" s="44"/>
      <c r="D104" s="44" t="s">
        <v>50</v>
      </c>
      <c r="E104" s="45"/>
      <c r="F104" s="55"/>
      <c r="G104" s="52"/>
      <c r="H104" s="52"/>
      <c r="I104" s="47"/>
      <c r="J104" s="47"/>
      <c r="K104" s="47"/>
    </row>
    <row r="105" spans="1:11">
      <c r="A105" s="48">
        <v>57</v>
      </c>
      <c r="B105" s="50" t="s">
        <v>143</v>
      </c>
      <c r="C105" s="44"/>
      <c r="D105" s="44" t="s">
        <v>50</v>
      </c>
      <c r="E105" s="45"/>
      <c r="F105" s="55"/>
      <c r="G105" s="52"/>
      <c r="H105" s="52"/>
      <c r="I105" s="47"/>
      <c r="J105" s="47"/>
      <c r="K105" s="47"/>
    </row>
    <row r="106" spans="1:11" ht="31.5">
      <c r="A106" s="48">
        <v>58</v>
      </c>
      <c r="B106" s="50" t="s">
        <v>144</v>
      </c>
      <c r="C106" s="44" t="s">
        <v>50</v>
      </c>
      <c r="D106" s="44"/>
      <c r="E106" s="45" t="s">
        <v>323</v>
      </c>
      <c r="F106" s="55"/>
      <c r="G106" s="52">
        <v>0</v>
      </c>
      <c r="H106" s="52">
        <v>0</v>
      </c>
      <c r="I106" s="47" t="s">
        <v>221</v>
      </c>
      <c r="J106" s="47" t="s">
        <v>221</v>
      </c>
      <c r="K106" s="47"/>
    </row>
    <row r="107" spans="1:11" ht="31.5">
      <c r="A107" s="48">
        <v>59</v>
      </c>
      <c r="B107" s="50" t="s">
        <v>145</v>
      </c>
      <c r="C107" s="44" t="s">
        <v>50</v>
      </c>
      <c r="D107" s="44"/>
      <c r="E107" s="45" t="s">
        <v>307</v>
      </c>
      <c r="F107" s="55"/>
      <c r="G107" s="52"/>
      <c r="H107" s="52">
        <v>65.790000000000006</v>
      </c>
      <c r="I107" s="47" t="s">
        <v>221</v>
      </c>
      <c r="J107" s="47" t="s">
        <v>221</v>
      </c>
      <c r="K107" s="47"/>
    </row>
    <row r="108" spans="1:11" ht="87.75" customHeight="1">
      <c r="A108" s="48">
        <v>60</v>
      </c>
      <c r="B108" s="50" t="s">
        <v>146</v>
      </c>
      <c r="C108" s="44" t="s">
        <v>50</v>
      </c>
      <c r="D108" s="44"/>
      <c r="E108" s="45" t="s">
        <v>324</v>
      </c>
      <c r="F108" s="55"/>
      <c r="G108" s="52">
        <v>0</v>
      </c>
      <c r="H108" s="52">
        <v>0</v>
      </c>
      <c r="I108" s="46" t="s">
        <v>325</v>
      </c>
      <c r="J108" s="46" t="s">
        <v>326</v>
      </c>
      <c r="K108" s="47"/>
    </row>
    <row r="109" spans="1:11">
      <c r="A109" s="48">
        <v>61</v>
      </c>
      <c r="B109" s="50" t="s">
        <v>147</v>
      </c>
      <c r="C109" s="44"/>
      <c r="D109" s="44" t="s">
        <v>50</v>
      </c>
      <c r="E109" s="45"/>
      <c r="F109" s="55"/>
      <c r="G109" s="52"/>
      <c r="H109" s="52"/>
      <c r="I109" s="47"/>
      <c r="J109" s="47"/>
      <c r="K109" s="47"/>
    </row>
    <row r="110" spans="1:11" ht="31.5">
      <c r="A110" s="48">
        <v>62</v>
      </c>
      <c r="B110" s="50" t="s">
        <v>148</v>
      </c>
      <c r="C110" s="44" t="s">
        <v>50</v>
      </c>
      <c r="D110" s="44"/>
      <c r="E110" s="45" t="s">
        <v>238</v>
      </c>
      <c r="F110" s="55"/>
      <c r="G110" s="52">
        <v>0</v>
      </c>
      <c r="H110" s="52">
        <v>0</v>
      </c>
      <c r="I110" s="47" t="s">
        <v>221</v>
      </c>
      <c r="J110" s="47" t="s">
        <v>221</v>
      </c>
      <c r="K110" s="47"/>
    </row>
    <row r="111" spans="1:11">
      <c r="A111" s="48">
        <v>63</v>
      </c>
      <c r="B111" s="50" t="s">
        <v>149</v>
      </c>
      <c r="C111" s="44"/>
      <c r="D111" s="44" t="s">
        <v>50</v>
      </c>
      <c r="E111" s="45"/>
      <c r="F111" s="55"/>
      <c r="G111" s="52"/>
      <c r="H111" s="52"/>
      <c r="I111" s="47"/>
      <c r="J111" s="47"/>
      <c r="K111" s="47"/>
    </row>
    <row r="112" spans="1:11" ht="66" customHeight="1">
      <c r="A112" s="48">
        <v>64</v>
      </c>
      <c r="B112" s="50" t="s">
        <v>150</v>
      </c>
      <c r="C112" s="44" t="s">
        <v>50</v>
      </c>
      <c r="D112" s="44"/>
      <c r="E112" s="45" t="s">
        <v>320</v>
      </c>
      <c r="F112" s="55"/>
      <c r="G112" s="52">
        <v>0</v>
      </c>
      <c r="H112" s="52">
        <v>76.45</v>
      </c>
      <c r="I112" s="46" t="s">
        <v>321</v>
      </c>
      <c r="J112" s="46" t="s">
        <v>322</v>
      </c>
      <c r="K112" s="47"/>
    </row>
    <row r="113" spans="1:11">
      <c r="A113" s="48">
        <v>65</v>
      </c>
      <c r="B113" s="50" t="s">
        <v>151</v>
      </c>
      <c r="C113" s="44"/>
      <c r="D113" s="44" t="s">
        <v>50</v>
      </c>
      <c r="E113" s="45"/>
      <c r="F113" s="55"/>
      <c r="G113" s="52"/>
      <c r="H113" s="52"/>
      <c r="I113" s="47"/>
      <c r="J113" s="47"/>
      <c r="K113" s="47"/>
    </row>
    <row r="114" spans="1:11">
      <c r="A114" s="48">
        <v>66</v>
      </c>
      <c r="B114" s="50" t="s">
        <v>152</v>
      </c>
      <c r="C114" s="44"/>
      <c r="D114" s="44" t="s">
        <v>50</v>
      </c>
      <c r="E114" s="45"/>
      <c r="F114" s="55"/>
      <c r="G114" s="52"/>
      <c r="H114" s="52"/>
      <c r="I114" s="47"/>
      <c r="J114" s="47"/>
      <c r="K114" s="47"/>
    </row>
    <row r="115" spans="1:11" ht="173.25">
      <c r="A115" s="48">
        <v>67</v>
      </c>
      <c r="B115" s="50" t="s">
        <v>153</v>
      </c>
      <c r="C115" s="44" t="s">
        <v>50</v>
      </c>
      <c r="D115" s="44"/>
      <c r="E115" s="45" t="s">
        <v>398</v>
      </c>
      <c r="F115" s="55"/>
      <c r="G115" s="52"/>
      <c r="H115" s="52">
        <v>120</v>
      </c>
      <c r="I115" s="47" t="s">
        <v>400</v>
      </c>
      <c r="J115" s="49" t="s">
        <v>399</v>
      </c>
      <c r="K115" s="47"/>
    </row>
    <row r="116" spans="1:11" ht="36.75" customHeight="1">
      <c r="A116" s="48">
        <v>68</v>
      </c>
      <c r="B116" s="50" t="s">
        <v>154</v>
      </c>
      <c r="C116" s="44"/>
      <c r="D116" s="44" t="s">
        <v>50</v>
      </c>
      <c r="E116" s="45"/>
      <c r="F116" s="55"/>
      <c r="G116" s="52"/>
      <c r="H116" s="52"/>
      <c r="I116" s="47"/>
      <c r="J116" s="47"/>
      <c r="K116" s="47"/>
    </row>
    <row r="117" spans="1:11" ht="37.5" customHeight="1">
      <c r="A117" s="48">
        <v>69</v>
      </c>
      <c r="B117" s="50" t="s">
        <v>155</v>
      </c>
      <c r="C117" s="44" t="s">
        <v>50</v>
      </c>
      <c r="D117" s="44"/>
      <c r="E117" s="45" t="s">
        <v>428</v>
      </c>
      <c r="F117" s="55"/>
      <c r="G117" s="52">
        <v>0</v>
      </c>
      <c r="H117" s="52">
        <v>0</v>
      </c>
      <c r="I117" s="47" t="s">
        <v>221</v>
      </c>
      <c r="J117" s="47" t="s">
        <v>221</v>
      </c>
      <c r="K117" s="47"/>
    </row>
    <row r="118" spans="1:11" ht="31.5">
      <c r="A118" s="48">
        <v>70</v>
      </c>
      <c r="B118" s="50" t="s">
        <v>156</v>
      </c>
      <c r="C118" s="44" t="s">
        <v>50</v>
      </c>
      <c r="D118" s="44"/>
      <c r="E118" s="45" t="s">
        <v>308</v>
      </c>
      <c r="F118" s="55"/>
      <c r="G118" s="52">
        <v>0</v>
      </c>
      <c r="H118" s="52">
        <v>0</v>
      </c>
      <c r="I118" s="47" t="s">
        <v>221</v>
      </c>
      <c r="J118" s="47" t="s">
        <v>221</v>
      </c>
      <c r="K118" s="47"/>
    </row>
    <row r="119" spans="1:11" ht="31.5">
      <c r="A119" s="48">
        <v>71</v>
      </c>
      <c r="B119" s="50" t="s">
        <v>157</v>
      </c>
      <c r="C119" s="44" t="s">
        <v>50</v>
      </c>
      <c r="D119" s="44"/>
      <c r="E119" s="45" t="s">
        <v>272</v>
      </c>
      <c r="F119" s="55"/>
      <c r="G119" s="52">
        <v>0</v>
      </c>
      <c r="H119" s="52">
        <v>47.75</v>
      </c>
      <c r="I119" s="47" t="s">
        <v>221</v>
      </c>
      <c r="J119" s="47" t="s">
        <v>221</v>
      </c>
      <c r="K119" s="47"/>
    </row>
    <row r="120" spans="1:11" ht="60" customHeight="1">
      <c r="A120" s="48">
        <v>72</v>
      </c>
      <c r="B120" s="50" t="s">
        <v>158</v>
      </c>
      <c r="C120" s="44" t="s">
        <v>50</v>
      </c>
      <c r="D120" s="44"/>
      <c r="E120" s="45" t="s">
        <v>304</v>
      </c>
      <c r="F120" s="55"/>
      <c r="G120" s="52">
        <v>0</v>
      </c>
      <c r="H120" s="52">
        <v>54.46</v>
      </c>
      <c r="I120" s="46" t="s">
        <v>305</v>
      </c>
      <c r="J120" s="47"/>
      <c r="K120" s="47"/>
    </row>
    <row r="121" spans="1:11" ht="268.5" customHeight="1">
      <c r="A121" s="48">
        <v>73</v>
      </c>
      <c r="B121" s="50" t="s">
        <v>159</v>
      </c>
      <c r="C121" s="44" t="s">
        <v>50</v>
      </c>
      <c r="D121" s="44"/>
      <c r="E121" s="45" t="s">
        <v>327</v>
      </c>
      <c r="F121" s="55"/>
      <c r="G121" s="52">
        <v>245.37700000000001</v>
      </c>
      <c r="H121" s="52">
        <v>210</v>
      </c>
      <c r="I121" s="49" t="s">
        <v>221</v>
      </c>
      <c r="J121" s="49" t="s">
        <v>328</v>
      </c>
      <c r="K121" s="47"/>
    </row>
    <row r="122" spans="1:11" ht="109.5" customHeight="1">
      <c r="A122" s="48">
        <v>74</v>
      </c>
      <c r="B122" s="50" t="s">
        <v>160</v>
      </c>
      <c r="C122" s="44" t="s">
        <v>50</v>
      </c>
      <c r="D122" s="44"/>
      <c r="E122" s="45" t="s">
        <v>311</v>
      </c>
      <c r="F122" s="55"/>
      <c r="G122" s="52" t="s">
        <v>314</v>
      </c>
      <c r="H122" s="52">
        <v>100</v>
      </c>
      <c r="I122" s="49" t="s">
        <v>312</v>
      </c>
      <c r="J122" s="49" t="s">
        <v>313</v>
      </c>
      <c r="K122" s="47"/>
    </row>
    <row r="123" spans="1:11">
      <c r="A123" s="48">
        <v>75</v>
      </c>
      <c r="B123" s="50" t="s">
        <v>161</v>
      </c>
      <c r="C123" s="44"/>
      <c r="D123" s="44" t="s">
        <v>50</v>
      </c>
      <c r="E123" s="45"/>
      <c r="F123" s="55"/>
      <c r="G123" s="52"/>
      <c r="H123" s="52"/>
      <c r="I123" s="47"/>
      <c r="J123" s="47"/>
      <c r="K123" s="47"/>
    </row>
    <row r="124" spans="1:11">
      <c r="A124" s="48">
        <v>76</v>
      </c>
      <c r="B124" s="50" t="s">
        <v>162</v>
      </c>
      <c r="C124" s="44"/>
      <c r="D124" s="44" t="s">
        <v>50</v>
      </c>
      <c r="E124" s="45"/>
      <c r="F124" s="55"/>
      <c r="G124" s="52"/>
      <c r="H124" s="52"/>
      <c r="I124" s="47"/>
      <c r="J124" s="47"/>
      <c r="K124" s="47"/>
    </row>
    <row r="125" spans="1:11">
      <c r="A125" s="48">
        <v>77</v>
      </c>
      <c r="B125" s="50" t="s">
        <v>163</v>
      </c>
      <c r="C125" s="44"/>
      <c r="D125" s="44" t="s">
        <v>50</v>
      </c>
      <c r="E125" s="45"/>
      <c r="F125" s="55"/>
      <c r="G125" s="52"/>
      <c r="H125" s="52"/>
      <c r="I125" s="47"/>
      <c r="J125" s="47"/>
      <c r="K125" s="47"/>
    </row>
    <row r="126" spans="1:11">
      <c r="A126" s="48">
        <v>78</v>
      </c>
      <c r="B126" s="50" t="s">
        <v>164</v>
      </c>
      <c r="C126" s="44"/>
      <c r="D126" s="44" t="s">
        <v>50</v>
      </c>
      <c r="E126" s="45"/>
      <c r="F126" s="55"/>
      <c r="G126" s="52"/>
      <c r="H126" s="52"/>
      <c r="I126" s="47"/>
      <c r="J126" s="47"/>
      <c r="K126" s="47"/>
    </row>
    <row r="127" spans="1:11">
      <c r="A127" s="48">
        <v>79</v>
      </c>
      <c r="B127" s="50" t="s">
        <v>165</v>
      </c>
      <c r="C127" s="44"/>
      <c r="D127" s="44" t="s">
        <v>50</v>
      </c>
      <c r="E127" s="45"/>
      <c r="F127" s="55"/>
      <c r="G127" s="52"/>
      <c r="H127" s="52"/>
      <c r="I127" s="47"/>
      <c r="J127" s="47"/>
      <c r="K127" s="47"/>
    </row>
    <row r="128" spans="1:11">
      <c r="A128" s="48">
        <v>80</v>
      </c>
      <c r="B128" s="50" t="s">
        <v>166</v>
      </c>
      <c r="C128" s="44"/>
      <c r="D128" s="44" t="s">
        <v>50</v>
      </c>
      <c r="E128" s="45"/>
      <c r="F128" s="55"/>
      <c r="G128" s="52"/>
      <c r="H128" s="52"/>
      <c r="I128" s="47"/>
      <c r="J128" s="47"/>
      <c r="K128" s="47"/>
    </row>
    <row r="129" spans="1:11" ht="278.25" customHeight="1">
      <c r="A129" s="48">
        <v>81</v>
      </c>
      <c r="B129" s="50" t="s">
        <v>167</v>
      </c>
      <c r="C129" s="44" t="s">
        <v>50</v>
      </c>
      <c r="D129" s="44"/>
      <c r="E129" s="45" t="s">
        <v>393</v>
      </c>
      <c r="F129" s="55"/>
      <c r="G129" s="52"/>
      <c r="H129" s="52">
        <v>50</v>
      </c>
      <c r="I129" s="49" t="s">
        <v>395</v>
      </c>
      <c r="J129" s="49" t="s">
        <v>394</v>
      </c>
      <c r="K129" s="47"/>
    </row>
    <row r="130" spans="1:11">
      <c r="A130" s="48">
        <v>82</v>
      </c>
      <c r="B130" s="50" t="s">
        <v>168</v>
      </c>
      <c r="C130" s="44"/>
      <c r="D130" s="44" t="s">
        <v>50</v>
      </c>
      <c r="E130" s="45"/>
      <c r="F130" s="55"/>
      <c r="G130" s="52"/>
      <c r="H130" s="52"/>
      <c r="I130" s="47"/>
      <c r="J130" s="47"/>
      <c r="K130" s="47"/>
    </row>
    <row r="131" spans="1:11">
      <c r="A131" s="48">
        <v>83</v>
      </c>
      <c r="B131" s="50" t="s">
        <v>169</v>
      </c>
      <c r="C131" s="44" t="s">
        <v>50</v>
      </c>
      <c r="D131" s="44"/>
      <c r="E131" s="45" t="s">
        <v>365</v>
      </c>
      <c r="F131" s="55"/>
      <c r="G131" s="52">
        <v>0</v>
      </c>
      <c r="H131" s="52">
        <v>0</v>
      </c>
      <c r="I131" s="47" t="s">
        <v>221</v>
      </c>
      <c r="J131" s="47" t="s">
        <v>221</v>
      </c>
      <c r="K131" s="47"/>
    </row>
    <row r="132" spans="1:11" ht="232.5" customHeight="1">
      <c r="A132" s="48">
        <v>84</v>
      </c>
      <c r="B132" s="50" t="s">
        <v>170</v>
      </c>
      <c r="C132" s="44" t="s">
        <v>50</v>
      </c>
      <c r="D132" s="44"/>
      <c r="E132" s="45" t="s">
        <v>298</v>
      </c>
      <c r="F132" s="55"/>
      <c r="G132" s="52">
        <v>0</v>
      </c>
      <c r="H132" s="52">
        <v>300</v>
      </c>
      <c r="I132" s="49" t="s">
        <v>299</v>
      </c>
      <c r="J132" s="49" t="s">
        <v>300</v>
      </c>
      <c r="K132" s="46" t="s">
        <v>347</v>
      </c>
    </row>
    <row r="133" spans="1:11">
      <c r="A133" s="48">
        <v>85</v>
      </c>
      <c r="B133" s="50" t="s">
        <v>171</v>
      </c>
      <c r="C133" s="44"/>
      <c r="D133" s="44" t="s">
        <v>50</v>
      </c>
      <c r="E133" s="45"/>
      <c r="F133" s="55"/>
      <c r="G133" s="52"/>
      <c r="H133" s="52"/>
      <c r="I133" s="47"/>
      <c r="J133" s="47"/>
      <c r="K133" s="47"/>
    </row>
    <row r="134" spans="1:11">
      <c r="A134" s="48">
        <v>86</v>
      </c>
      <c r="B134" s="50" t="s">
        <v>172</v>
      </c>
      <c r="C134" s="44"/>
      <c r="D134" s="44" t="s">
        <v>50</v>
      </c>
      <c r="E134" s="45"/>
      <c r="F134" s="55"/>
      <c r="G134" s="52">
        <v>0</v>
      </c>
      <c r="H134" s="52">
        <v>0</v>
      </c>
      <c r="I134" s="47" t="s">
        <v>221</v>
      </c>
      <c r="J134" s="47" t="s">
        <v>221</v>
      </c>
      <c r="K134" s="47"/>
    </row>
    <row r="135" spans="1:11" ht="31.5">
      <c r="A135" s="48">
        <v>87</v>
      </c>
      <c r="B135" s="50" t="s">
        <v>173</v>
      </c>
      <c r="C135" s="44" t="s">
        <v>50</v>
      </c>
      <c r="D135" s="44"/>
      <c r="E135" s="45" t="s">
        <v>252</v>
      </c>
      <c r="F135" s="56"/>
      <c r="G135" s="52"/>
      <c r="H135" s="52"/>
      <c r="I135" s="47" t="s">
        <v>221</v>
      </c>
      <c r="J135" s="47" t="s">
        <v>221</v>
      </c>
      <c r="K135" s="47"/>
    </row>
    <row r="136" spans="1:11" ht="288" customHeight="1">
      <c r="A136" s="48">
        <v>88</v>
      </c>
      <c r="B136" s="50" t="s">
        <v>174</v>
      </c>
      <c r="C136" s="44" t="s">
        <v>50</v>
      </c>
      <c r="D136" s="44"/>
      <c r="E136" s="45" t="s">
        <v>219</v>
      </c>
      <c r="F136" s="56"/>
      <c r="G136" s="52">
        <v>332.904</v>
      </c>
      <c r="H136" s="52">
        <v>128.28700000000001</v>
      </c>
      <c r="I136" s="49" t="s">
        <v>378</v>
      </c>
      <c r="J136" s="46" t="s">
        <v>254</v>
      </c>
      <c r="K136" s="47"/>
    </row>
    <row r="137" spans="1:11">
      <c r="A137" s="48">
        <v>89</v>
      </c>
      <c r="B137" s="50" t="s">
        <v>175</v>
      </c>
      <c r="C137" s="44"/>
      <c r="D137" s="44" t="s">
        <v>50</v>
      </c>
      <c r="E137" s="45"/>
      <c r="F137" s="55"/>
      <c r="G137" s="52"/>
      <c r="H137" s="52"/>
      <c r="I137" s="47"/>
      <c r="J137" s="47"/>
      <c r="K137" s="47"/>
    </row>
    <row r="138" spans="1:11">
      <c r="A138" s="48">
        <v>90</v>
      </c>
      <c r="B138" s="50" t="s">
        <v>176</v>
      </c>
      <c r="C138" s="44"/>
      <c r="D138" s="44" t="s">
        <v>50</v>
      </c>
      <c r="E138" s="45"/>
      <c r="F138" s="55"/>
      <c r="G138" s="52"/>
      <c r="H138" s="52"/>
      <c r="I138" s="47"/>
      <c r="J138" s="47"/>
      <c r="K138" s="47"/>
    </row>
    <row r="139" spans="1:11" ht="87.75" customHeight="1">
      <c r="A139" s="48">
        <v>91</v>
      </c>
      <c r="B139" s="50" t="s">
        <v>177</v>
      </c>
      <c r="C139" s="44" t="s">
        <v>50</v>
      </c>
      <c r="D139" s="44"/>
      <c r="E139" s="45" t="s">
        <v>261</v>
      </c>
      <c r="F139" s="55"/>
      <c r="G139" s="52">
        <v>0</v>
      </c>
      <c r="H139" s="52" t="s">
        <v>262</v>
      </c>
      <c r="I139" s="46" t="s">
        <v>263</v>
      </c>
      <c r="J139" s="46" t="s">
        <v>375</v>
      </c>
      <c r="K139" s="47"/>
    </row>
    <row r="140" spans="1:11">
      <c r="A140" s="48">
        <v>92</v>
      </c>
      <c r="B140" s="50" t="s">
        <v>178</v>
      </c>
      <c r="C140" s="44"/>
      <c r="D140" s="44" t="s">
        <v>50</v>
      </c>
      <c r="E140" s="45"/>
      <c r="F140" s="55"/>
      <c r="G140" s="52"/>
      <c r="H140" s="52"/>
      <c r="I140" s="47"/>
      <c r="J140" s="47"/>
      <c r="K140" s="47"/>
    </row>
    <row r="141" spans="1:11">
      <c r="A141" s="48">
        <v>93</v>
      </c>
      <c r="B141" s="50" t="s">
        <v>179</v>
      </c>
      <c r="C141" s="44"/>
      <c r="D141" s="44" t="s">
        <v>50</v>
      </c>
      <c r="E141" s="45"/>
      <c r="F141" s="55"/>
      <c r="G141" s="52"/>
      <c r="H141" s="52"/>
      <c r="I141" s="47"/>
      <c r="J141" s="47"/>
      <c r="K141" s="47"/>
    </row>
    <row r="142" spans="1:11">
      <c r="A142" s="48">
        <v>94</v>
      </c>
      <c r="B142" s="50" t="s">
        <v>180</v>
      </c>
      <c r="C142" s="44"/>
      <c r="D142" s="44" t="s">
        <v>50</v>
      </c>
      <c r="E142" s="45"/>
      <c r="F142" s="55"/>
      <c r="G142" s="52"/>
      <c r="H142" s="52"/>
      <c r="I142" s="47"/>
      <c r="J142" s="47"/>
      <c r="K142" s="47"/>
    </row>
    <row r="143" spans="1:11" ht="94.5" customHeight="1">
      <c r="A143" s="48">
        <v>95</v>
      </c>
      <c r="B143" s="50" t="s">
        <v>181</v>
      </c>
      <c r="C143" s="44" t="s">
        <v>50</v>
      </c>
      <c r="D143" s="44"/>
      <c r="E143" s="45" t="s">
        <v>253</v>
      </c>
      <c r="F143" s="55"/>
      <c r="G143" s="52">
        <v>0</v>
      </c>
      <c r="H143" s="52">
        <v>0</v>
      </c>
      <c r="I143" s="47" t="s">
        <v>221</v>
      </c>
      <c r="J143" s="46" t="s">
        <v>295</v>
      </c>
      <c r="K143" s="47"/>
    </row>
    <row r="144" spans="1:11" ht="31.5">
      <c r="A144" s="48">
        <v>96</v>
      </c>
      <c r="B144" s="50" t="s">
        <v>182</v>
      </c>
      <c r="C144" s="44" t="s">
        <v>50</v>
      </c>
      <c r="D144" s="44"/>
      <c r="E144" s="45" t="s">
        <v>294</v>
      </c>
      <c r="F144" s="55"/>
      <c r="G144" s="52">
        <v>0</v>
      </c>
      <c r="H144" s="52">
        <v>0</v>
      </c>
      <c r="I144" s="47" t="s">
        <v>221</v>
      </c>
      <c r="J144" s="47" t="s">
        <v>221</v>
      </c>
      <c r="K144" s="47"/>
    </row>
    <row r="145" spans="1:11" ht="60" customHeight="1">
      <c r="A145" s="48">
        <v>97</v>
      </c>
      <c r="B145" s="50" t="s">
        <v>183</v>
      </c>
      <c r="C145" s="44" t="s">
        <v>50</v>
      </c>
      <c r="D145" s="44"/>
      <c r="E145" s="45" t="s">
        <v>303</v>
      </c>
      <c r="F145" s="55"/>
      <c r="G145" s="58">
        <v>33.911999999999999</v>
      </c>
      <c r="H145" s="58">
        <v>69.290999999999997</v>
      </c>
      <c r="I145" s="46" t="s">
        <v>373</v>
      </c>
      <c r="J145" s="46" t="s">
        <v>374</v>
      </c>
      <c r="K145" s="47"/>
    </row>
    <row r="146" spans="1:11">
      <c r="A146" s="48">
        <v>98</v>
      </c>
      <c r="B146" s="50" t="s">
        <v>184</v>
      </c>
      <c r="C146" s="44"/>
      <c r="D146" s="44" t="s">
        <v>50</v>
      </c>
      <c r="E146" s="45"/>
      <c r="F146" s="55"/>
      <c r="G146" s="52"/>
      <c r="H146" s="52"/>
      <c r="I146" s="47"/>
      <c r="J146" s="47"/>
      <c r="K146" s="47"/>
    </row>
    <row r="147" spans="1:11">
      <c r="A147" s="48">
        <v>99</v>
      </c>
      <c r="B147" s="50" t="s">
        <v>185</v>
      </c>
      <c r="C147" s="44"/>
      <c r="D147" s="44" t="s">
        <v>50</v>
      </c>
      <c r="E147" s="45"/>
      <c r="F147" s="55"/>
      <c r="G147" s="52"/>
      <c r="H147" s="52"/>
      <c r="I147" s="47"/>
      <c r="J147" s="47"/>
      <c r="K147" s="47"/>
    </row>
    <row r="148" spans="1:11">
      <c r="A148" s="48">
        <v>100</v>
      </c>
      <c r="B148" s="50" t="s">
        <v>186</v>
      </c>
      <c r="C148" s="44"/>
      <c r="D148" s="44" t="s">
        <v>50</v>
      </c>
      <c r="E148" s="45"/>
      <c r="F148" s="55"/>
      <c r="G148" s="52"/>
      <c r="H148" s="52"/>
      <c r="I148" s="47"/>
      <c r="J148" s="47"/>
      <c r="K148" s="47"/>
    </row>
    <row r="149" spans="1:11">
      <c r="A149" s="48">
        <v>101</v>
      </c>
      <c r="B149" s="50" t="s">
        <v>187</v>
      </c>
      <c r="C149" s="44"/>
      <c r="D149" s="44" t="s">
        <v>50</v>
      </c>
      <c r="E149" s="45"/>
      <c r="F149" s="55"/>
      <c r="G149" s="52"/>
      <c r="H149" s="52"/>
      <c r="I149" s="47"/>
      <c r="J149" s="47"/>
      <c r="K149" s="47"/>
    </row>
    <row r="150" spans="1:11">
      <c r="A150" s="48">
        <v>102</v>
      </c>
      <c r="B150" s="50" t="s">
        <v>188</v>
      </c>
      <c r="C150" s="44"/>
      <c r="D150" s="44" t="s">
        <v>50</v>
      </c>
      <c r="E150" s="45"/>
      <c r="F150" s="55"/>
      <c r="G150" s="52"/>
      <c r="H150" s="52"/>
      <c r="I150" s="47"/>
      <c r="J150" s="47"/>
      <c r="K150" s="47"/>
    </row>
    <row r="151" spans="1:11">
      <c r="A151" s="48">
        <v>103</v>
      </c>
      <c r="B151" s="50" t="s">
        <v>189</v>
      </c>
      <c r="C151" s="44"/>
      <c r="D151" s="44" t="s">
        <v>50</v>
      </c>
      <c r="E151" s="45"/>
      <c r="F151" s="55"/>
      <c r="G151" s="52"/>
      <c r="H151" s="52"/>
      <c r="I151" s="47"/>
      <c r="J151" s="47"/>
      <c r="K151" s="47"/>
    </row>
    <row r="152" spans="1:11">
      <c r="A152" s="48">
        <v>104</v>
      </c>
      <c r="B152" s="50" t="s">
        <v>190</v>
      </c>
      <c r="C152" s="44"/>
      <c r="D152" s="44" t="s">
        <v>50</v>
      </c>
      <c r="E152" s="45"/>
      <c r="F152" s="55"/>
      <c r="G152" s="52"/>
      <c r="H152" s="52"/>
      <c r="I152" s="47"/>
      <c r="J152" s="47"/>
      <c r="K152" s="47"/>
    </row>
    <row r="153" spans="1:11">
      <c r="A153" s="48">
        <v>105</v>
      </c>
      <c r="B153" s="50" t="s">
        <v>191</v>
      </c>
      <c r="C153" s="44"/>
      <c r="D153" s="44" t="s">
        <v>50</v>
      </c>
      <c r="E153" s="45"/>
      <c r="F153" s="55"/>
      <c r="G153" s="52"/>
      <c r="H153" s="52"/>
      <c r="I153" s="47"/>
      <c r="J153" s="47"/>
      <c r="K153" s="47"/>
    </row>
    <row r="154" spans="1:11" ht="31.5">
      <c r="A154" s="48">
        <v>106</v>
      </c>
      <c r="B154" s="50" t="s">
        <v>192</v>
      </c>
      <c r="C154" s="44" t="s">
        <v>50</v>
      </c>
      <c r="D154" s="44"/>
      <c r="E154" s="45" t="s">
        <v>339</v>
      </c>
      <c r="F154" s="55"/>
      <c r="G154" s="52">
        <v>0</v>
      </c>
      <c r="H154" s="52" t="s">
        <v>340</v>
      </c>
      <c r="I154" s="47" t="s">
        <v>221</v>
      </c>
      <c r="J154" s="47" t="s">
        <v>221</v>
      </c>
      <c r="K154" s="47"/>
    </row>
    <row r="155" spans="1:11" ht="87.4" customHeight="1">
      <c r="A155" s="48">
        <v>107</v>
      </c>
      <c r="B155" s="50" t="s">
        <v>193</v>
      </c>
      <c r="C155" s="44" t="s">
        <v>50</v>
      </c>
      <c r="D155" s="44"/>
      <c r="E155" s="45" t="s">
        <v>231</v>
      </c>
      <c r="F155" s="55"/>
      <c r="G155" s="52">
        <v>0</v>
      </c>
      <c r="H155" s="52">
        <v>0</v>
      </c>
      <c r="I155" s="47" t="s">
        <v>221</v>
      </c>
      <c r="J155" s="46" t="s">
        <v>232</v>
      </c>
      <c r="K155" s="47"/>
    </row>
    <row r="156" spans="1:11" ht="197.25" customHeight="1">
      <c r="A156" s="48">
        <v>108</v>
      </c>
      <c r="B156" s="50" t="s">
        <v>194</v>
      </c>
      <c r="C156" s="44" t="s">
        <v>50</v>
      </c>
      <c r="D156" s="44"/>
      <c r="E156" s="45" t="s">
        <v>290</v>
      </c>
      <c r="F156" s="55"/>
      <c r="G156" s="52">
        <v>0</v>
      </c>
      <c r="H156" s="52">
        <v>0</v>
      </c>
      <c r="I156" s="49" t="s">
        <v>291</v>
      </c>
      <c r="J156" s="49" t="s">
        <v>292</v>
      </c>
      <c r="K156" s="47"/>
    </row>
    <row r="157" spans="1:11">
      <c r="A157" s="48">
        <v>109</v>
      </c>
      <c r="B157" s="50" t="s">
        <v>195</v>
      </c>
      <c r="C157" s="44"/>
      <c r="D157" s="44" t="s">
        <v>50</v>
      </c>
      <c r="E157" s="45"/>
      <c r="F157" s="55"/>
      <c r="G157" s="52"/>
      <c r="H157" s="52"/>
      <c r="I157" s="47"/>
      <c r="J157" s="47"/>
      <c r="K157" s="47"/>
    </row>
    <row r="158" spans="1:11">
      <c r="A158" s="48">
        <v>110</v>
      </c>
      <c r="B158" s="50" t="s">
        <v>196</v>
      </c>
      <c r="C158" s="44"/>
      <c r="D158" s="44" t="s">
        <v>50</v>
      </c>
      <c r="E158" s="45"/>
      <c r="F158" s="55"/>
      <c r="G158" s="52"/>
      <c r="H158" s="52"/>
      <c r="I158" s="47"/>
      <c r="J158" s="47"/>
      <c r="K158" s="47"/>
    </row>
    <row r="159" spans="1:11" ht="87" customHeight="1">
      <c r="A159" s="48">
        <v>111</v>
      </c>
      <c r="B159" s="50" t="s">
        <v>197</v>
      </c>
      <c r="C159" s="44" t="s">
        <v>50</v>
      </c>
      <c r="D159" s="44"/>
      <c r="E159" s="45" t="s">
        <v>309</v>
      </c>
      <c r="F159" s="55"/>
      <c r="G159" s="52">
        <v>0</v>
      </c>
      <c r="H159" s="52">
        <v>0</v>
      </c>
      <c r="I159" s="46" t="s">
        <v>310</v>
      </c>
      <c r="J159" s="46" t="s">
        <v>336</v>
      </c>
      <c r="K159" s="47"/>
    </row>
    <row r="160" spans="1:11">
      <c r="A160" s="48">
        <v>112</v>
      </c>
      <c r="B160" s="50" t="s">
        <v>198</v>
      </c>
      <c r="C160" s="44"/>
      <c r="D160" s="44" t="s">
        <v>50</v>
      </c>
      <c r="E160" s="45"/>
      <c r="F160" s="55"/>
      <c r="G160" s="52"/>
      <c r="H160" s="52"/>
      <c r="I160" s="47"/>
      <c r="J160" s="47"/>
      <c r="K160" s="47"/>
    </row>
    <row r="161" spans="1:11">
      <c r="A161" s="48">
        <v>113</v>
      </c>
      <c r="B161" s="50" t="s">
        <v>199</v>
      </c>
      <c r="C161" s="44"/>
      <c r="D161" s="44" t="s">
        <v>50</v>
      </c>
      <c r="E161" s="45"/>
      <c r="F161" s="55"/>
      <c r="G161" s="52"/>
      <c r="H161" s="52"/>
      <c r="I161" s="47"/>
      <c r="J161" s="47"/>
      <c r="K161" s="47"/>
    </row>
    <row r="162" spans="1:11">
      <c r="A162" s="48">
        <v>114</v>
      </c>
      <c r="B162" s="50" t="s">
        <v>200</v>
      </c>
      <c r="C162" s="44"/>
      <c r="D162" s="44" t="s">
        <v>50</v>
      </c>
      <c r="E162" s="45"/>
      <c r="F162" s="55"/>
      <c r="G162" s="52"/>
      <c r="H162" s="52"/>
      <c r="I162" s="47"/>
      <c r="J162" s="47"/>
      <c r="K162" s="47"/>
    </row>
    <row r="163" spans="1:11">
      <c r="A163" s="48">
        <v>115</v>
      </c>
      <c r="B163" s="50" t="s">
        <v>201</v>
      </c>
      <c r="C163" s="44"/>
      <c r="D163" s="44" t="s">
        <v>50</v>
      </c>
      <c r="E163" s="45"/>
      <c r="F163" s="55"/>
      <c r="G163" s="52"/>
      <c r="H163" s="52"/>
      <c r="I163" s="47"/>
      <c r="J163" s="47"/>
      <c r="K163" s="47"/>
    </row>
    <row r="164" spans="1:11">
      <c r="A164" s="48">
        <v>116</v>
      </c>
      <c r="B164" s="50" t="s">
        <v>202</v>
      </c>
      <c r="C164" s="44"/>
      <c r="D164" s="44" t="s">
        <v>50</v>
      </c>
      <c r="E164" s="45"/>
      <c r="F164" s="55"/>
      <c r="G164" s="52"/>
      <c r="H164" s="52"/>
      <c r="I164" s="47"/>
      <c r="J164" s="47"/>
      <c r="K164" s="47"/>
    </row>
    <row r="165" spans="1:11" ht="31.5">
      <c r="A165" s="48">
        <v>117</v>
      </c>
      <c r="B165" s="50" t="s">
        <v>203</v>
      </c>
      <c r="C165" s="44" t="s">
        <v>50</v>
      </c>
      <c r="D165" s="44"/>
      <c r="E165" s="45" t="s">
        <v>401</v>
      </c>
      <c r="F165" s="55"/>
      <c r="G165" s="52">
        <v>62</v>
      </c>
      <c r="H165" s="52">
        <v>67</v>
      </c>
      <c r="I165" s="47" t="s">
        <v>221</v>
      </c>
      <c r="J165" s="47" t="s">
        <v>221</v>
      </c>
      <c r="K165" s="47"/>
    </row>
    <row r="166" spans="1:11" ht="324" customHeight="1">
      <c r="A166" s="48">
        <v>118</v>
      </c>
      <c r="B166" s="50" t="s">
        <v>204</v>
      </c>
      <c r="C166" s="44" t="s">
        <v>50</v>
      </c>
      <c r="D166" s="44"/>
      <c r="E166" s="45" t="s">
        <v>278</v>
      </c>
      <c r="F166" s="55"/>
      <c r="G166" s="52"/>
      <c r="H166" s="52">
        <v>66</v>
      </c>
      <c r="I166" s="49" t="s">
        <v>371</v>
      </c>
      <c r="J166" s="49" t="s">
        <v>279</v>
      </c>
      <c r="K166" s="47"/>
    </row>
    <row r="167" spans="1:11" ht="329.25" customHeight="1">
      <c r="A167" s="48">
        <v>119</v>
      </c>
      <c r="B167" s="50" t="s">
        <v>205</v>
      </c>
      <c r="C167" s="44" t="s">
        <v>50</v>
      </c>
      <c r="D167" s="44"/>
      <c r="E167" s="45" t="s">
        <v>306</v>
      </c>
      <c r="F167" s="55"/>
      <c r="G167" s="52"/>
      <c r="H167" s="52">
        <v>63</v>
      </c>
      <c r="I167" s="49" t="s">
        <v>372</v>
      </c>
      <c r="J167" s="49" t="s">
        <v>279</v>
      </c>
      <c r="K167" s="47"/>
    </row>
    <row r="168" spans="1:11" ht="204.75" customHeight="1">
      <c r="A168" s="48">
        <v>120</v>
      </c>
      <c r="B168" s="50" t="s">
        <v>206</v>
      </c>
      <c r="C168" s="44" t="s">
        <v>50</v>
      </c>
      <c r="D168" s="44"/>
      <c r="E168" s="45" t="s">
        <v>333</v>
      </c>
      <c r="F168" s="55"/>
      <c r="G168" s="52">
        <v>18</v>
      </c>
      <c r="H168" s="52">
        <v>168</v>
      </c>
      <c r="I168" s="49" t="s">
        <v>334</v>
      </c>
      <c r="J168" s="49" t="s">
        <v>335</v>
      </c>
      <c r="K168" s="47"/>
    </row>
    <row r="169" spans="1:11">
      <c r="A169" s="48">
        <v>121</v>
      </c>
      <c r="B169" s="50" t="s">
        <v>207</v>
      </c>
      <c r="C169" s="44"/>
      <c r="D169" s="44" t="s">
        <v>50</v>
      </c>
      <c r="E169" s="45"/>
      <c r="F169" s="55"/>
      <c r="G169" s="52"/>
      <c r="H169" s="52"/>
      <c r="I169" s="47"/>
      <c r="J169" s="47"/>
      <c r="K169" s="47"/>
    </row>
    <row r="170" spans="1:11" ht="36" customHeight="1">
      <c r="A170" s="48">
        <v>122</v>
      </c>
      <c r="B170" s="50" t="s">
        <v>208</v>
      </c>
      <c r="C170" s="44"/>
      <c r="D170" s="44" t="s">
        <v>50</v>
      </c>
      <c r="E170" s="45"/>
      <c r="F170" s="55"/>
      <c r="G170" s="52"/>
      <c r="H170" s="52"/>
      <c r="I170" s="47"/>
      <c r="J170" s="47"/>
      <c r="K170" s="47"/>
    </row>
    <row r="171" spans="1:11" ht="31.5">
      <c r="A171" s="48">
        <v>123</v>
      </c>
      <c r="B171" s="50" t="s">
        <v>209</v>
      </c>
      <c r="C171" s="44" t="s">
        <v>50</v>
      </c>
      <c r="D171" s="44"/>
      <c r="E171" s="45" t="s">
        <v>229</v>
      </c>
      <c r="F171" s="55"/>
      <c r="G171" s="52">
        <v>0</v>
      </c>
      <c r="H171" s="58">
        <v>66.34</v>
      </c>
      <c r="I171" s="47" t="s">
        <v>221</v>
      </c>
      <c r="J171" s="47" t="s">
        <v>221</v>
      </c>
      <c r="K171" s="47"/>
    </row>
    <row r="172" spans="1:11" ht="44.25" customHeight="1">
      <c r="A172" s="48">
        <v>124</v>
      </c>
      <c r="B172" s="50" t="s">
        <v>210</v>
      </c>
      <c r="C172" s="44" t="s">
        <v>50</v>
      </c>
      <c r="D172" s="44"/>
      <c r="E172" s="45" t="s">
        <v>250</v>
      </c>
      <c r="F172" s="55"/>
      <c r="G172" s="52" t="s">
        <v>251</v>
      </c>
      <c r="H172" s="58">
        <v>4.992</v>
      </c>
      <c r="I172" s="47" t="s">
        <v>221</v>
      </c>
      <c r="J172" s="47" t="s">
        <v>221</v>
      </c>
      <c r="K172" s="47"/>
    </row>
    <row r="173" spans="1:11" ht="51" customHeight="1">
      <c r="A173" s="48">
        <v>125</v>
      </c>
      <c r="B173" s="50" t="s">
        <v>211</v>
      </c>
      <c r="C173" s="44" t="s">
        <v>50</v>
      </c>
      <c r="D173" s="44"/>
      <c r="E173" s="45" t="s">
        <v>429</v>
      </c>
      <c r="F173" s="55"/>
      <c r="G173" s="52">
        <v>0</v>
      </c>
      <c r="H173" s="58">
        <v>0</v>
      </c>
      <c r="I173" s="47" t="s">
        <v>221</v>
      </c>
      <c r="J173" s="47" t="s">
        <v>221</v>
      </c>
      <c r="K173" s="47"/>
    </row>
    <row r="174" spans="1:11" ht="31.5">
      <c r="A174" s="48">
        <v>126</v>
      </c>
      <c r="B174" s="50" t="s">
        <v>212</v>
      </c>
      <c r="C174" s="44" t="s">
        <v>50</v>
      </c>
      <c r="D174" s="44"/>
      <c r="E174" s="45" t="s">
        <v>319</v>
      </c>
      <c r="F174" s="55"/>
      <c r="G174" s="52"/>
      <c r="H174" s="58">
        <v>49</v>
      </c>
      <c r="I174" s="47" t="s">
        <v>221</v>
      </c>
      <c r="J174" s="47" t="s">
        <v>221</v>
      </c>
      <c r="K174" s="47"/>
    </row>
  </sheetData>
  <mergeCells count="18">
    <mergeCell ref="A1:K1"/>
    <mergeCell ref="A6:B7"/>
    <mergeCell ref="A4:B5"/>
    <mergeCell ref="C4:C5"/>
    <mergeCell ref="D4:D5"/>
    <mergeCell ref="F3:H3"/>
    <mergeCell ref="F6:F7"/>
    <mergeCell ref="G6:G7"/>
    <mergeCell ref="H6:H7"/>
    <mergeCell ref="C6:C7"/>
    <mergeCell ref="D6:D7"/>
    <mergeCell ref="E6:E7"/>
    <mergeCell ref="I6:I7"/>
    <mergeCell ref="J6:J7"/>
    <mergeCell ref="K6:K7"/>
    <mergeCell ref="I4:I5"/>
    <mergeCell ref="J4:J5"/>
    <mergeCell ref="K4:K5"/>
  </mergeCells>
  <conditionalFormatting sqref="B29:B30">
    <cfRule type="cellIs" dxfId="1" priority="4" stopIfTrue="1" operator="lessThan">
      <formula>0</formula>
    </cfRule>
  </conditionalFormatting>
  <conditionalFormatting sqref="B37:B43">
    <cfRule type="cellIs" dxfId="0" priority="3" stopIfTrue="1" operator="lessThan">
      <formula>0</formula>
    </cfRule>
  </conditionalFormatting>
  <pageMargins left="0.27559055118110237" right="0.15748031496062992" top="0.15748031496062992" bottom="0.27559055118110237" header="0.31496062992125984" footer="0.31496062992125984"/>
  <pageSetup scale="35" orientation="landscape" r:id="rId1"/>
  <rowBreaks count="5" manualBreakCount="5">
    <brk id="35" max="16383" man="1"/>
    <brk id="80" max="16383" man="1"/>
    <brk id="109" max="16383" man="1"/>
    <brk id="143" max="10" man="1"/>
    <brk id="166"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2"/>
  <sheetViews>
    <sheetView tabSelected="1" view="pageBreakPreview" topLeftCell="A2" zoomScale="85" zoomScaleNormal="100" zoomScaleSheetLayoutView="85" workbookViewId="0">
      <pane xSplit="1" ySplit="2" topLeftCell="B8" activePane="bottomRight" state="frozen"/>
      <selection activeCell="A2" sqref="A2"/>
      <selection pane="topRight" activeCell="B2" sqref="B2"/>
      <selection pane="bottomLeft" activeCell="A4" sqref="A4"/>
      <selection pane="bottomRight" activeCell="E11" sqref="E11"/>
    </sheetView>
  </sheetViews>
  <sheetFormatPr defaultColWidth="9.125" defaultRowHeight="15.75"/>
  <cols>
    <col min="1" max="1" width="7.5" style="1" customWidth="1"/>
    <col min="2" max="2" width="18.875" style="3" customWidth="1"/>
    <col min="3" max="3" width="43.75" style="2" customWidth="1"/>
    <col min="4" max="4" width="48.25" style="2" customWidth="1"/>
    <col min="5" max="5" width="43.5" style="2" customWidth="1"/>
    <col min="6" max="6" width="34.625" style="2" customWidth="1"/>
    <col min="7" max="16384" width="9.125" style="2"/>
  </cols>
  <sheetData>
    <row r="1" spans="1:6" ht="30" customHeight="1">
      <c r="A1" s="83" t="s">
        <v>403</v>
      </c>
      <c r="B1" s="83"/>
      <c r="C1" s="83"/>
      <c r="D1" s="83"/>
      <c r="E1" s="83"/>
      <c r="F1" s="83"/>
    </row>
    <row r="2" spans="1:6" ht="44.25" customHeight="1">
      <c r="A2" s="84" t="s">
        <v>404</v>
      </c>
      <c r="B2" s="84"/>
      <c r="C2" s="84"/>
      <c r="D2" s="84"/>
      <c r="E2" s="84"/>
      <c r="F2" s="84"/>
    </row>
    <row r="3" spans="1:6" ht="58.5" customHeight="1">
      <c r="A3" s="90" t="s">
        <v>0</v>
      </c>
      <c r="B3" s="88" t="s">
        <v>405</v>
      </c>
      <c r="C3" s="60" t="s">
        <v>407</v>
      </c>
      <c r="D3" s="61" t="s">
        <v>408</v>
      </c>
      <c r="E3" s="62" t="s">
        <v>409</v>
      </c>
      <c r="F3" s="62" t="s">
        <v>218</v>
      </c>
    </row>
    <row r="4" spans="1:6">
      <c r="A4" s="91"/>
      <c r="B4" s="89"/>
      <c r="C4" s="63" t="s">
        <v>406</v>
      </c>
      <c r="D4" s="63" t="s">
        <v>406</v>
      </c>
      <c r="E4" s="63"/>
      <c r="F4" s="63"/>
    </row>
    <row r="5" spans="1:6" ht="271.5" customHeight="1">
      <c r="A5" s="64">
        <v>1</v>
      </c>
      <c r="B5" s="65" t="s">
        <v>410</v>
      </c>
      <c r="C5" s="66" t="s">
        <v>411</v>
      </c>
      <c r="D5" s="66" t="s">
        <v>412</v>
      </c>
      <c r="E5" s="66" t="s">
        <v>413</v>
      </c>
      <c r="F5" s="66" t="s">
        <v>414</v>
      </c>
    </row>
    <row r="6" spans="1:6" ht="129.75" customHeight="1">
      <c r="A6" s="64">
        <v>2</v>
      </c>
      <c r="B6" s="66" t="s">
        <v>415</v>
      </c>
      <c r="C6" s="66" t="s">
        <v>416</v>
      </c>
      <c r="D6" s="67"/>
      <c r="E6" s="66" t="s">
        <v>417</v>
      </c>
      <c r="F6" s="66" t="s">
        <v>418</v>
      </c>
    </row>
    <row r="7" spans="1:6" ht="228.75" customHeight="1">
      <c r="A7" s="64">
        <v>3</v>
      </c>
      <c r="B7" s="65" t="s">
        <v>419</v>
      </c>
      <c r="C7" s="68" t="s">
        <v>433</v>
      </c>
      <c r="D7" s="68" t="s">
        <v>434</v>
      </c>
      <c r="E7" s="68" t="s">
        <v>435</v>
      </c>
      <c r="F7" s="66" t="s">
        <v>414</v>
      </c>
    </row>
    <row r="8" spans="1:6" ht="90.75" customHeight="1">
      <c r="A8" s="92">
        <v>4</v>
      </c>
      <c r="B8" s="94" t="s">
        <v>420</v>
      </c>
      <c r="C8" s="68" t="s">
        <v>23</v>
      </c>
      <c r="D8" s="93" t="s">
        <v>421</v>
      </c>
      <c r="E8" s="93" t="s">
        <v>436</v>
      </c>
      <c r="F8" s="85" t="s">
        <v>425</v>
      </c>
    </row>
    <row r="9" spans="1:6" ht="59.25" customHeight="1">
      <c r="A9" s="92"/>
      <c r="B9" s="94"/>
      <c r="C9" s="68" t="s">
        <v>24</v>
      </c>
      <c r="D9" s="93"/>
      <c r="E9" s="93"/>
      <c r="F9" s="86"/>
    </row>
    <row r="10" spans="1:6" ht="248.25" customHeight="1">
      <c r="A10" s="92"/>
      <c r="B10" s="94"/>
      <c r="C10" s="68" t="s">
        <v>437</v>
      </c>
      <c r="D10" s="93"/>
      <c r="E10" s="93"/>
      <c r="F10" s="87"/>
    </row>
    <row r="11" spans="1:6" ht="268.5" customHeight="1">
      <c r="A11" s="64">
        <v>5</v>
      </c>
      <c r="B11" s="64" t="s">
        <v>422</v>
      </c>
      <c r="C11" s="68" t="s">
        <v>438</v>
      </c>
      <c r="D11" s="68" t="s">
        <v>439</v>
      </c>
      <c r="E11" s="68" t="s">
        <v>440</v>
      </c>
      <c r="F11" s="66" t="s">
        <v>414</v>
      </c>
    </row>
    <row r="12" spans="1:6" ht="220.5">
      <c r="A12" s="64">
        <v>6</v>
      </c>
      <c r="B12" s="69" t="s">
        <v>424</v>
      </c>
      <c r="C12" s="70" t="s">
        <v>441</v>
      </c>
      <c r="D12" s="70" t="s">
        <v>442</v>
      </c>
      <c r="E12" s="70" t="s">
        <v>443</v>
      </c>
      <c r="F12" s="71" t="s">
        <v>426</v>
      </c>
    </row>
  </sheetData>
  <mergeCells count="9">
    <mergeCell ref="A1:F1"/>
    <mergeCell ref="A2:F2"/>
    <mergeCell ref="F8:F10"/>
    <mergeCell ref="B3:B4"/>
    <mergeCell ref="A3:A4"/>
    <mergeCell ref="A8:A10"/>
    <mergeCell ref="D8:D10"/>
    <mergeCell ref="E8:E10"/>
    <mergeCell ref="B8:B10"/>
  </mergeCells>
  <pageMargins left="0.70866141732283472" right="0.70866141732283472" top="0.74803149606299213" bottom="0.74803149606299213" header="0.31496062992125984" footer="0.31496062992125984"/>
  <pageSetup paperSize="9" scale="6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TH các nội dung ss</vt:lpstr>
      <vt:lpstr>TH báo cáo các đơn vị</vt:lpstr>
      <vt:lpstr>PL giải trình</vt:lpstr>
      <vt:lpstr>'TH báo cáo các đơn vị'!Print_Titles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NEW</cp:lastModifiedBy>
  <cp:lastPrinted>2026-06-02T09:19:54Z</cp:lastPrinted>
  <dcterms:created xsi:type="dcterms:W3CDTF">2026-05-23T10:17:54Z</dcterms:created>
  <dcterms:modified xsi:type="dcterms:W3CDTF">2026-06-05T02:46:17Z</dcterms:modified>
</cp:coreProperties>
</file>